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2. PADRON MENSUAL 2025\"/>
    </mc:Choice>
  </mc:AlternateContent>
  <xr:revisionPtr revIDLastSave="0" documentId="13_ncr:1_{DF44288F-7442-4479-93C9-0B44ECF0E6A7}"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80" i="12" l="1"/>
  <c r="H2280" i="12"/>
  <c r="M2279" i="12"/>
  <c r="H2279" i="12"/>
  <c r="M2278" i="12"/>
  <c r="H2278" i="12"/>
  <c r="M2277" i="12"/>
  <c r="H2277" i="12"/>
  <c r="M2276" i="12"/>
  <c r="H2276" i="12"/>
  <c r="M2275" i="12"/>
  <c r="H2275" i="12"/>
  <c r="M2274" i="12"/>
  <c r="H2274" i="12"/>
  <c r="M2273" i="12"/>
  <c r="H2273" i="12"/>
  <c r="M2272" i="12"/>
  <c r="H2272" i="12"/>
  <c r="H2271" i="12"/>
  <c r="H2270" i="12"/>
  <c r="O2269" i="12"/>
  <c r="M2269" i="12" s="1"/>
  <c r="H2269" i="12"/>
  <c r="M2268" i="12"/>
  <c r="H2268" i="12"/>
  <c r="O2267" i="12"/>
  <c r="M2267" i="12"/>
  <c r="H2267" i="12"/>
  <c r="M2266" i="12"/>
  <c r="H2266" i="12"/>
  <c r="M2265" i="12"/>
  <c r="H2265" i="12"/>
  <c r="M2264" i="12"/>
  <c r="H2264" i="12"/>
  <c r="M2263" i="12"/>
  <c r="H2263" i="12"/>
  <c r="M2262" i="12"/>
  <c r="H2262" i="12"/>
  <c r="M2261" i="12"/>
  <c r="H2261" i="12"/>
  <c r="M2260" i="12"/>
  <c r="H2260" i="12"/>
  <c r="M2259" i="12"/>
  <c r="H2259" i="12"/>
  <c r="M2258" i="12"/>
  <c r="H2258" i="12"/>
  <c r="M2257" i="12"/>
  <c r="H2257" i="12"/>
  <c r="M2256" i="12"/>
  <c r="H2256"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c r="H979" i="12"/>
  <c r="N978" i="12"/>
  <c r="M978" i="12" s="1"/>
  <c r="H978" i="12"/>
  <c r="N977" i="12"/>
  <c r="M977" i="12" s="1"/>
  <c r="H977" i="12"/>
  <c r="N976" i="12"/>
  <c r="M976" i="12" s="1"/>
  <c r="H976" i="12"/>
  <c r="N975" i="12"/>
  <c r="M975" i="12"/>
  <c r="H975" i="12"/>
  <c r="N974" i="12"/>
  <c r="M974" i="12" s="1"/>
  <c r="H974" i="12"/>
  <c r="N973" i="12"/>
  <c r="M973" i="12" s="1"/>
  <c r="H973" i="12"/>
  <c r="N972" i="12"/>
  <c r="M972" i="12" s="1"/>
  <c r="H972" i="12"/>
  <c r="N971" i="12"/>
  <c r="M971" i="12"/>
  <c r="H971" i="12"/>
  <c r="N970" i="12"/>
  <c r="M970" i="12" s="1"/>
  <c r="H970" i="12"/>
  <c r="N969" i="12"/>
  <c r="M969" i="12" s="1"/>
  <c r="H969" i="12"/>
  <c r="N968" i="12"/>
  <c r="M968" i="12" s="1"/>
  <c r="H968" i="12"/>
  <c r="N967" i="12"/>
  <c r="M967" i="12"/>
  <c r="H967" i="12"/>
  <c r="N966" i="12"/>
  <c r="M966" i="12" s="1"/>
  <c r="H966" i="12"/>
  <c r="N965" i="12"/>
  <c r="M965" i="12" s="1"/>
  <c r="H965" i="12"/>
  <c r="N964" i="12"/>
  <c r="M964" i="12" s="1"/>
  <c r="H964" i="12"/>
  <c r="N963" i="12"/>
  <c r="M963" i="12"/>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c r="H884" i="12"/>
  <c r="N883" i="12"/>
  <c r="M883" i="12"/>
  <c r="H883" i="12"/>
  <c r="N882" i="12"/>
  <c r="M882" i="12" s="1"/>
  <c r="H882" i="12"/>
  <c r="N881" i="12"/>
  <c r="M881" i="12" s="1"/>
  <c r="H881" i="12"/>
  <c r="N880" i="12"/>
  <c r="M880" i="12" s="1"/>
  <c r="H880" i="12"/>
  <c r="N879" i="12"/>
  <c r="M879" i="12"/>
  <c r="H879" i="12"/>
  <c r="N878" i="12"/>
  <c r="M878" i="12" s="1"/>
  <c r="H878" i="12"/>
  <c r="N877" i="12"/>
  <c r="M877" i="12" s="1"/>
  <c r="H877" i="12"/>
  <c r="N876" i="12"/>
  <c r="M876" i="12"/>
  <c r="H876" i="12"/>
  <c r="N875" i="12"/>
  <c r="M875" i="12" s="1"/>
  <c r="H875" i="12"/>
  <c r="N874" i="12"/>
  <c r="M874" i="12" s="1"/>
  <c r="H874" i="12"/>
  <c r="N873" i="12"/>
  <c r="M873" i="12"/>
  <c r="H873" i="12"/>
  <c r="N872" i="12"/>
  <c r="M872" i="12" s="1"/>
  <c r="H872" i="12"/>
  <c r="N871" i="12"/>
  <c r="M871" i="12"/>
  <c r="H871" i="12"/>
  <c r="N870" i="12"/>
  <c r="M870" i="12" s="1"/>
  <c r="H870" i="12"/>
  <c r="N869" i="12"/>
  <c r="M869" i="12" s="1"/>
  <c r="H869" i="12"/>
  <c r="N868" i="12"/>
  <c r="M868" i="12" s="1"/>
  <c r="H868" i="12"/>
  <c r="N867" i="12"/>
  <c r="M867" i="12" s="1"/>
  <c r="H867" i="12"/>
  <c r="N866" i="12"/>
  <c r="M866" i="12" s="1"/>
  <c r="H866" i="12"/>
  <c r="N865" i="12"/>
  <c r="M865" i="12"/>
  <c r="H865" i="12"/>
  <c r="N864" i="12"/>
  <c r="M864" i="12" s="1"/>
  <c r="H864" i="12"/>
  <c r="N863" i="12"/>
  <c r="M863" i="12"/>
  <c r="H863" i="12"/>
  <c r="N862" i="12"/>
  <c r="M862" i="12" s="1"/>
  <c r="H862" i="12"/>
  <c r="N861" i="12"/>
  <c r="M861" i="12"/>
  <c r="H861" i="12"/>
  <c r="N860" i="12"/>
  <c r="M860" i="12"/>
  <c r="H860" i="12"/>
  <c r="N859" i="12"/>
  <c r="M859" i="12" s="1"/>
  <c r="H859" i="12"/>
  <c r="N858" i="12"/>
  <c r="M858" i="12" s="1"/>
  <c r="H858" i="12"/>
  <c r="N857" i="12"/>
  <c r="M857" i="12"/>
  <c r="H857" i="12"/>
  <c r="N856" i="12"/>
  <c r="M856" i="12" s="1"/>
  <c r="H856" i="12"/>
  <c r="N855" i="12"/>
  <c r="M855" i="12" s="1"/>
  <c r="H855" i="12"/>
  <c r="N854" i="12"/>
  <c r="M854" i="12" s="1"/>
  <c r="H854" i="12"/>
  <c r="N853" i="12"/>
  <c r="M853" i="12" s="1"/>
  <c r="H853" i="12"/>
  <c r="N852" i="12"/>
  <c r="M852" i="12"/>
  <c r="H852" i="12"/>
  <c r="N851" i="12"/>
  <c r="M851" i="12" s="1"/>
  <c r="H851" i="12"/>
  <c r="N850" i="12"/>
  <c r="M850" i="12" s="1"/>
  <c r="H850" i="12"/>
  <c r="N849" i="12"/>
  <c r="M849" i="12"/>
  <c r="H849" i="12"/>
  <c r="N848" i="12"/>
  <c r="M848" i="12"/>
  <c r="H848" i="12"/>
  <c r="N847" i="12"/>
  <c r="M847" i="12"/>
  <c r="H847" i="12"/>
  <c r="N846" i="12"/>
  <c r="M846" i="12" s="1"/>
  <c r="H846" i="12"/>
  <c r="N845" i="12"/>
  <c r="M845" i="12" s="1"/>
  <c r="H845" i="12"/>
  <c r="N844" i="12"/>
  <c r="M844" i="12"/>
  <c r="H844" i="12"/>
  <c r="N843" i="12"/>
  <c r="M843" i="12" s="1"/>
  <c r="H843" i="12"/>
  <c r="N842" i="12"/>
  <c r="M842" i="12" s="1"/>
  <c r="H842" i="12"/>
  <c r="N841" i="12"/>
  <c r="M841" i="12"/>
  <c r="H841" i="12"/>
  <c r="N840" i="12"/>
  <c r="M840" i="12" s="1"/>
  <c r="H840" i="12"/>
  <c r="N839" i="12"/>
  <c r="M839" i="12"/>
  <c r="H839" i="12"/>
  <c r="N838" i="12"/>
  <c r="M838" i="12" s="1"/>
  <c r="H838" i="12"/>
  <c r="N837" i="12"/>
  <c r="M837" i="12" s="1"/>
  <c r="H837" i="12"/>
  <c r="N836" i="12"/>
  <c r="M836" i="12"/>
  <c r="H836" i="12"/>
  <c r="N835" i="12"/>
  <c r="M835" i="12"/>
  <c r="H835" i="12"/>
  <c r="N834" i="12"/>
  <c r="M834" i="12" s="1"/>
  <c r="H834" i="12"/>
  <c r="N833" i="12"/>
  <c r="M833" i="12" s="1"/>
  <c r="H833" i="12"/>
  <c r="N832" i="12"/>
  <c r="M832" i="12" s="1"/>
  <c r="H832" i="12"/>
  <c r="N831" i="12"/>
  <c r="M831" i="12"/>
  <c r="H831" i="12"/>
  <c r="N830" i="12"/>
  <c r="M830" i="12" s="1"/>
  <c r="H830" i="12"/>
  <c r="N829" i="12"/>
  <c r="M829" i="12" s="1"/>
  <c r="H829" i="12"/>
  <c r="H828" i="12"/>
  <c r="N827" i="12"/>
  <c r="M827" i="12" s="1"/>
  <c r="H827" i="12"/>
  <c r="N826" i="12"/>
  <c r="M826" i="12" s="1"/>
  <c r="H826" i="12"/>
  <c r="N825" i="12"/>
  <c r="M825" i="12"/>
  <c r="H825" i="12"/>
  <c r="N824" i="12"/>
  <c r="M824" i="12"/>
  <c r="H824" i="12"/>
  <c r="N823" i="12"/>
  <c r="M823" i="12" s="1"/>
  <c r="H823" i="12"/>
  <c r="N822" i="12"/>
  <c r="M822" i="12" s="1"/>
  <c r="H822" i="12"/>
  <c r="N821" i="12"/>
  <c r="M821" i="12" s="1"/>
  <c r="H821" i="12"/>
  <c r="N820" i="12"/>
  <c r="M820" i="12"/>
  <c r="H820" i="12"/>
  <c r="N819" i="12"/>
  <c r="M819" i="12" s="1"/>
  <c r="H819" i="12"/>
  <c r="N818" i="12"/>
  <c r="M818" i="12" s="1"/>
  <c r="H818" i="12"/>
  <c r="N817" i="12"/>
  <c r="M817" i="12" s="1"/>
  <c r="H817" i="12"/>
  <c r="N816" i="12"/>
  <c r="M816" i="12"/>
  <c r="H816" i="12"/>
  <c r="N815" i="12"/>
  <c r="M815" i="12" s="1"/>
  <c r="H815" i="12"/>
  <c r="M814" i="12"/>
  <c r="H814" i="12"/>
  <c r="N813" i="12"/>
  <c r="M813" i="12" s="1"/>
  <c r="H813" i="12"/>
  <c r="N812" i="12"/>
  <c r="M812" i="12" s="1"/>
  <c r="H812" i="12"/>
  <c r="N811" i="12"/>
  <c r="M811" i="12"/>
  <c r="H811" i="12"/>
  <c r="N810" i="12"/>
  <c r="M810" i="12" s="1"/>
  <c r="H810" i="12"/>
  <c r="M809" i="12"/>
  <c r="H809" i="12"/>
  <c r="N808" i="12"/>
  <c r="M808" i="12"/>
  <c r="H808" i="12"/>
  <c r="N807" i="12"/>
  <c r="M807" i="12" s="1"/>
  <c r="H807" i="12"/>
  <c r="N806" i="12"/>
  <c r="M806" i="12"/>
  <c r="H806" i="12"/>
  <c r="N805" i="12"/>
  <c r="M805" i="12" s="1"/>
  <c r="H805" i="12"/>
  <c r="N804" i="12"/>
  <c r="M804" i="12" s="1"/>
  <c r="H804" i="12"/>
  <c r="N803" i="12"/>
  <c r="M803" i="12" s="1"/>
  <c r="H803" i="12"/>
  <c r="N802" i="12"/>
  <c r="M802" i="12" s="1"/>
  <c r="H802" i="12"/>
  <c r="N801" i="12"/>
  <c r="M801" i="12" s="1"/>
  <c r="H801" i="12"/>
  <c r="N800" i="12"/>
  <c r="M800" i="12"/>
  <c r="H800" i="12"/>
  <c r="N799" i="12"/>
  <c r="M799" i="12" s="1"/>
  <c r="H799" i="12"/>
  <c r="N798" i="12"/>
  <c r="M798" i="12" s="1"/>
  <c r="H798" i="12"/>
  <c r="N797" i="12"/>
  <c r="M797" i="12" s="1"/>
  <c r="H797" i="12"/>
  <c r="N796" i="12"/>
  <c r="M796" i="12"/>
  <c r="H796" i="12"/>
  <c r="N795" i="12"/>
  <c r="M795" i="12" s="1"/>
  <c r="H795" i="12"/>
  <c r="N794" i="12"/>
  <c r="M794" i="12" s="1"/>
  <c r="H794" i="12"/>
  <c r="N793" i="12"/>
  <c r="M793" i="12" s="1"/>
  <c r="H793" i="12"/>
  <c r="N792" i="12"/>
  <c r="M792" i="12"/>
  <c r="H792" i="12"/>
  <c r="N791" i="12"/>
  <c r="M791" i="12" s="1"/>
  <c r="H791" i="12"/>
  <c r="N790" i="12"/>
  <c r="M790" i="12" s="1"/>
  <c r="H790" i="12"/>
  <c r="N789" i="12"/>
  <c r="M789" i="12" s="1"/>
  <c r="H789" i="12"/>
  <c r="N788" i="12"/>
  <c r="M788" i="12"/>
  <c r="H788" i="12"/>
  <c r="N787" i="12"/>
  <c r="M787" i="12" s="1"/>
  <c r="H787" i="12"/>
  <c r="N786" i="12"/>
  <c r="M786" i="12" s="1"/>
  <c r="H786" i="12"/>
  <c r="N785" i="12"/>
  <c r="M785" i="12" s="1"/>
  <c r="H785" i="12"/>
  <c r="N784" i="12"/>
  <c r="M784" i="12"/>
  <c r="H784" i="12"/>
  <c r="N783" i="12"/>
  <c r="M783" i="12" s="1"/>
  <c r="H783" i="12"/>
  <c r="N782" i="12"/>
  <c r="M782" i="12"/>
  <c r="H782" i="12"/>
  <c r="N781" i="12"/>
  <c r="M781" i="12" s="1"/>
  <c r="H781" i="12"/>
  <c r="N780" i="12"/>
  <c r="M780" i="12" s="1"/>
  <c r="H780" i="12"/>
  <c r="N779" i="12"/>
  <c r="M779" i="12" s="1"/>
  <c r="H779" i="12"/>
  <c r="H778" i="12"/>
  <c r="N777" i="12"/>
  <c r="M777" i="12"/>
  <c r="H777" i="12"/>
  <c r="N776" i="12"/>
  <c r="M776" i="12" s="1"/>
  <c r="H776" i="12"/>
  <c r="N775" i="12"/>
  <c r="M775" i="12" s="1"/>
  <c r="H775" i="12"/>
  <c r="N774" i="12"/>
  <c r="M774" i="12" s="1"/>
  <c r="H774" i="12"/>
  <c r="N773" i="12"/>
  <c r="M773" i="12" s="1"/>
  <c r="H773" i="12"/>
  <c r="N772" i="12"/>
  <c r="M772" i="12" s="1"/>
  <c r="H772" i="12"/>
  <c r="N771" i="12"/>
  <c r="M771" i="12"/>
  <c r="H771" i="12"/>
  <c r="N770" i="12"/>
  <c r="M770" i="12" s="1"/>
  <c r="H770" i="12"/>
  <c r="M769" i="12"/>
  <c r="H769" i="12"/>
  <c r="N768" i="12"/>
  <c r="M768" i="12" s="1"/>
  <c r="H768" i="12"/>
  <c r="N767" i="12"/>
  <c r="M767" i="12"/>
  <c r="H767" i="12"/>
  <c r="M766" i="12"/>
  <c r="H766" i="12"/>
  <c r="N765" i="12"/>
  <c r="M765" i="12" s="1"/>
  <c r="H765" i="12"/>
  <c r="N764" i="12"/>
  <c r="M764" i="12" s="1"/>
  <c r="H764" i="12"/>
  <c r="N763" i="12"/>
  <c r="M763" i="12" s="1"/>
  <c r="H763" i="12"/>
  <c r="N762" i="12"/>
  <c r="M762" i="12"/>
  <c r="H762" i="12"/>
  <c r="N761" i="12"/>
  <c r="M761" i="12" s="1"/>
  <c r="H761" i="12"/>
  <c r="N760" i="12"/>
  <c r="M760" i="12" s="1"/>
  <c r="H760" i="12"/>
  <c r="N759" i="12"/>
  <c r="M759" i="12" s="1"/>
  <c r="H759" i="12"/>
  <c r="N758" i="12"/>
  <c r="M758" i="12"/>
  <c r="H758" i="12"/>
  <c r="N757" i="12"/>
  <c r="M757" i="12" s="1"/>
  <c r="H757" i="12"/>
  <c r="N756" i="12"/>
  <c r="M756" i="12" s="1"/>
  <c r="H756" i="12"/>
  <c r="N755" i="12"/>
  <c r="M755" i="12" s="1"/>
  <c r="H755" i="12"/>
  <c r="N754" i="12"/>
  <c r="M754" i="12"/>
  <c r="H754" i="12"/>
  <c r="N753" i="12"/>
  <c r="M753" i="12" s="1"/>
  <c r="H753" i="12"/>
  <c r="N752" i="12"/>
  <c r="M752" i="12" s="1"/>
  <c r="H752" i="12"/>
  <c r="N751" i="12"/>
  <c r="M751" i="12" s="1"/>
  <c r="H751" i="12"/>
  <c r="N750" i="12"/>
  <c r="M750" i="12"/>
  <c r="H750" i="12"/>
  <c r="N749" i="12"/>
  <c r="M749" i="12" s="1"/>
  <c r="H749" i="12"/>
  <c r="N748" i="12"/>
  <c r="M748" i="12" s="1"/>
  <c r="H748" i="12"/>
  <c r="N747" i="12"/>
  <c r="M747" i="12" s="1"/>
  <c r="H747" i="12"/>
  <c r="N746" i="12"/>
  <c r="M746" i="12"/>
  <c r="H746" i="12"/>
  <c r="N745" i="12"/>
  <c r="M745" i="12" s="1"/>
  <c r="H745" i="12"/>
  <c r="N744" i="12"/>
  <c r="M744" i="12" s="1"/>
  <c r="H744" i="12"/>
  <c r="N743" i="12"/>
  <c r="M743" i="12"/>
  <c r="H743" i="12"/>
  <c r="N742" i="12"/>
  <c r="M742" i="12"/>
  <c r="H742" i="12"/>
  <c r="N741" i="12"/>
  <c r="M741" i="12" s="1"/>
  <c r="H741" i="12"/>
  <c r="N740" i="12"/>
  <c r="M740" i="12" s="1"/>
  <c r="H740" i="12"/>
  <c r="N739" i="12"/>
  <c r="M739" i="12" s="1"/>
  <c r="H739" i="12"/>
  <c r="N738" i="12"/>
  <c r="M738" i="12"/>
  <c r="H738" i="12"/>
  <c r="N737" i="12"/>
  <c r="M737" i="12" s="1"/>
  <c r="H737" i="12"/>
  <c r="N736" i="12"/>
  <c r="M736" i="12" s="1"/>
  <c r="H736" i="12"/>
  <c r="N735" i="12"/>
  <c r="M735" i="12" s="1"/>
  <c r="H735" i="12"/>
  <c r="N734" i="12"/>
  <c r="M734" i="12"/>
  <c r="H734" i="12"/>
  <c r="H733" i="12"/>
  <c r="H732" i="12"/>
  <c r="N731" i="12"/>
  <c r="M731" i="12" s="1"/>
  <c r="H731" i="12"/>
  <c r="N730" i="12"/>
  <c r="M730" i="12" s="1"/>
  <c r="H730" i="12"/>
  <c r="N729" i="12"/>
  <c r="M729" i="12"/>
  <c r="H729" i="12"/>
  <c r="N728" i="12"/>
  <c r="M728" i="12"/>
  <c r="H728" i="12"/>
  <c r="N727" i="12"/>
  <c r="M727" i="12"/>
  <c r="H727" i="12"/>
  <c r="N726" i="12"/>
  <c r="M726" i="12" s="1"/>
  <c r="H726" i="12"/>
  <c r="N725" i="12"/>
  <c r="M725" i="12" s="1"/>
  <c r="H725" i="12"/>
  <c r="N724" i="12"/>
  <c r="M724" i="12"/>
  <c r="H724" i="12"/>
  <c r="N723" i="12"/>
  <c r="M723" i="12" s="1"/>
  <c r="H723" i="12"/>
  <c r="N722" i="12"/>
  <c r="M722" i="12" s="1"/>
  <c r="H722" i="12"/>
  <c r="N721" i="12"/>
  <c r="M721" i="12" s="1"/>
  <c r="H721" i="12"/>
  <c r="N720" i="12"/>
  <c r="M720" i="12" s="1"/>
  <c r="H720" i="12"/>
  <c r="N719" i="12"/>
  <c r="M719" i="12"/>
  <c r="H719" i="12"/>
  <c r="N718" i="12"/>
  <c r="M718" i="12" s="1"/>
  <c r="H718" i="12"/>
  <c r="N717" i="12"/>
  <c r="M717" i="12" s="1"/>
  <c r="H717" i="12"/>
  <c r="N716" i="12"/>
  <c r="M716" i="12"/>
  <c r="H716" i="12"/>
  <c r="N715" i="12"/>
  <c r="M715" i="12"/>
  <c r="H715" i="12"/>
  <c r="N714" i="12"/>
  <c r="M714" i="12" s="1"/>
  <c r="H714" i="12"/>
  <c r="N713" i="12"/>
  <c r="M713" i="12" s="1"/>
  <c r="H713" i="12"/>
  <c r="N712" i="12"/>
  <c r="M712" i="12" s="1"/>
  <c r="H712" i="12"/>
  <c r="N711" i="12"/>
  <c r="M711" i="12"/>
  <c r="H711" i="12"/>
  <c r="N710" i="12"/>
  <c r="M710" i="12" s="1"/>
  <c r="H710" i="12"/>
  <c r="N709" i="12"/>
  <c r="M709" i="12" s="1"/>
  <c r="H709" i="12"/>
  <c r="N708" i="12"/>
  <c r="M708" i="12"/>
  <c r="H708" i="12"/>
  <c r="N707" i="12"/>
  <c r="M707" i="12" s="1"/>
  <c r="H707" i="12"/>
  <c r="N706" i="12"/>
  <c r="M706" i="12" s="1"/>
  <c r="H706" i="12"/>
  <c r="N705" i="12"/>
  <c r="M705" i="12"/>
  <c r="H705" i="12"/>
  <c r="N704" i="12"/>
  <c r="M704" i="12" s="1"/>
  <c r="H704" i="12"/>
  <c r="N703" i="12"/>
  <c r="M703" i="12"/>
  <c r="H703" i="12"/>
  <c r="N702" i="12"/>
  <c r="M702" i="12" s="1"/>
  <c r="H702" i="12"/>
  <c r="N701" i="12"/>
  <c r="M701" i="12" s="1"/>
  <c r="H701" i="12"/>
  <c r="N700" i="12"/>
  <c r="M700" i="12" s="1"/>
  <c r="H700" i="12"/>
  <c r="N699" i="12"/>
  <c r="M699" i="12" s="1"/>
  <c r="H699" i="12"/>
  <c r="N698" i="12"/>
  <c r="M698" i="12" s="1"/>
  <c r="H698" i="12"/>
  <c r="N697" i="12"/>
  <c r="M697" i="12"/>
  <c r="H697" i="12"/>
  <c r="N696" i="12"/>
  <c r="M696" i="12" s="1"/>
  <c r="H696" i="12"/>
  <c r="N695" i="12"/>
  <c r="M695" i="12"/>
  <c r="H695" i="12"/>
  <c r="H694" i="12"/>
  <c r="N693" i="12"/>
  <c r="M693" i="12"/>
  <c r="H693" i="12"/>
  <c r="N692" i="12"/>
  <c r="M692" i="12" s="1"/>
  <c r="H692" i="12"/>
  <c r="N691" i="12"/>
  <c r="M691" i="12" s="1"/>
  <c r="H691" i="12"/>
  <c r="N690" i="12"/>
  <c r="M690" i="12" s="1"/>
  <c r="H690" i="12"/>
  <c r="N689" i="12"/>
  <c r="M689" i="12"/>
  <c r="H689" i="12"/>
  <c r="N688" i="12"/>
  <c r="M688" i="12"/>
  <c r="H688" i="12"/>
  <c r="N687" i="12"/>
  <c r="M687" i="12" s="1"/>
  <c r="H687" i="12"/>
  <c r="N686" i="12"/>
  <c r="M686" i="12" s="1"/>
  <c r="H686" i="12"/>
  <c r="N685" i="12"/>
  <c r="M685" i="12"/>
  <c r="H685" i="12"/>
  <c r="M684" i="12"/>
  <c r="H684" i="12"/>
  <c r="N683" i="12"/>
  <c r="M683" i="12"/>
  <c r="H683" i="12"/>
  <c r="N682" i="12"/>
  <c r="M682" i="12"/>
  <c r="H682" i="12"/>
  <c r="N681" i="12"/>
  <c r="M681" i="12" s="1"/>
  <c r="H681" i="12"/>
  <c r="N680" i="12"/>
  <c r="M680" i="12" s="1"/>
  <c r="H680" i="12"/>
  <c r="N679" i="12"/>
  <c r="M679" i="12"/>
  <c r="H679" i="12"/>
  <c r="N678" i="12"/>
  <c r="M678" i="12" s="1"/>
  <c r="H678" i="12"/>
  <c r="N677" i="12"/>
  <c r="M677" i="12" s="1"/>
  <c r="H677" i="12"/>
  <c r="N676" i="12"/>
  <c r="M676" i="12"/>
  <c r="H676" i="12"/>
  <c r="M675" i="12"/>
  <c r="H675" i="12"/>
  <c r="N674" i="12"/>
  <c r="M674" i="12"/>
  <c r="H674" i="12"/>
  <c r="N673" i="12"/>
  <c r="M673" i="12" s="1"/>
  <c r="H673" i="12"/>
  <c r="N672" i="12"/>
  <c r="M672" i="12" s="1"/>
  <c r="H672" i="12"/>
  <c r="N671" i="12"/>
  <c r="M671" i="12" s="1"/>
  <c r="H671" i="12"/>
  <c r="N670" i="12"/>
  <c r="M670" i="12" s="1"/>
  <c r="H670" i="12"/>
  <c r="N669" i="12"/>
  <c r="M669" i="12" s="1"/>
  <c r="H669" i="12"/>
  <c r="N668" i="12"/>
  <c r="M668" i="12"/>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c r="H659" i="12"/>
  <c r="N658" i="12"/>
  <c r="M658" i="12" s="1"/>
  <c r="H658" i="12"/>
  <c r="N657" i="12"/>
  <c r="M657" i="12"/>
  <c r="H657" i="12"/>
  <c r="N656" i="12"/>
  <c r="M656" i="12" s="1"/>
  <c r="H656" i="12"/>
  <c r="N655" i="12"/>
  <c r="M655" i="12"/>
  <c r="H655" i="12"/>
  <c r="N654" i="12"/>
  <c r="M654" i="12"/>
  <c r="H654" i="12"/>
  <c r="N653" i="12"/>
  <c r="M653" i="12" s="1"/>
  <c r="H653" i="12"/>
  <c r="N652" i="12"/>
  <c r="M652" i="12" s="1"/>
  <c r="H652" i="12"/>
  <c r="N651" i="12"/>
  <c r="M651" i="12"/>
  <c r="H651" i="12"/>
  <c r="N650" i="12"/>
  <c r="M650" i="12" s="1"/>
  <c r="H650" i="12"/>
  <c r="N649" i="12"/>
  <c r="M649" i="12" s="1"/>
  <c r="H649" i="12"/>
  <c r="N648" i="12"/>
  <c r="M648" i="12" s="1"/>
  <c r="H648" i="12"/>
  <c r="N647" i="12"/>
  <c r="M647" i="12" s="1"/>
  <c r="H647" i="12"/>
  <c r="N646" i="12"/>
  <c r="M646" i="12"/>
  <c r="H646" i="12"/>
  <c r="N645" i="12"/>
  <c r="M645" i="12" s="1"/>
  <c r="H645" i="12"/>
  <c r="N644" i="12"/>
  <c r="M644" i="12" s="1"/>
  <c r="H644" i="12"/>
  <c r="N643" i="12"/>
  <c r="M643" i="12"/>
  <c r="H643" i="12"/>
  <c r="N642" i="12"/>
  <c r="M642" i="12"/>
  <c r="H642" i="12"/>
  <c r="N641" i="12"/>
  <c r="M641" i="12"/>
  <c r="H641" i="12"/>
  <c r="N640" i="12"/>
  <c r="M640" i="12" s="1"/>
  <c r="H640" i="12"/>
  <c r="M639" i="12"/>
  <c r="H639" i="12"/>
  <c r="N638" i="12"/>
  <c r="M638" i="12" s="1"/>
  <c r="H638" i="12"/>
  <c r="N637" i="12"/>
  <c r="M637" i="12"/>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c r="H628" i="12"/>
  <c r="N627" i="12"/>
  <c r="M627" i="12" s="1"/>
  <c r="H627" i="12"/>
  <c r="N626" i="12"/>
  <c r="M626" i="12" s="1"/>
  <c r="H626" i="12"/>
  <c r="N625" i="12"/>
  <c r="M625" i="12"/>
  <c r="H625" i="12"/>
  <c r="N624" i="12"/>
  <c r="M624" i="12" s="1"/>
  <c r="H624" i="12"/>
  <c r="M623" i="12"/>
  <c r="H623" i="12"/>
  <c r="N622" i="12"/>
  <c r="M622" i="12"/>
  <c r="H622" i="12"/>
  <c r="N621" i="12"/>
  <c r="M621" i="12" s="1"/>
  <c r="H621" i="12"/>
  <c r="N620" i="12"/>
  <c r="M620" i="12" s="1"/>
  <c r="H620" i="12"/>
  <c r="M619" i="12"/>
  <c r="H619" i="12"/>
  <c r="N618" i="12"/>
  <c r="M618" i="12"/>
  <c r="H618" i="12"/>
  <c r="N617" i="12"/>
  <c r="M617" i="12" s="1"/>
  <c r="H617" i="12"/>
  <c r="N616" i="12"/>
  <c r="M616" i="12" s="1"/>
  <c r="H616" i="12"/>
  <c r="N615" i="12"/>
  <c r="M615" i="12" s="1"/>
  <c r="H615" i="12"/>
  <c r="N614" i="12"/>
  <c r="M614" i="12"/>
  <c r="H614" i="12"/>
  <c r="N613" i="12"/>
  <c r="M613" i="12" s="1"/>
  <c r="H613" i="12"/>
  <c r="N612" i="12"/>
  <c r="M612" i="12" s="1"/>
  <c r="H612" i="12"/>
  <c r="N611" i="12"/>
  <c r="M611" i="12" s="1"/>
  <c r="H611" i="12"/>
  <c r="N610" i="12"/>
  <c r="M610" i="12"/>
  <c r="H610" i="12"/>
  <c r="N609" i="12"/>
  <c r="M609" i="12"/>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c r="H601" i="12"/>
  <c r="N600" i="12"/>
  <c r="M600" i="12" s="1"/>
  <c r="H600" i="12"/>
  <c r="H599" i="12"/>
  <c r="N598" i="12"/>
  <c r="M598" i="12"/>
  <c r="H598" i="12"/>
  <c r="N597" i="12"/>
  <c r="M597" i="12" s="1"/>
  <c r="H597" i="12"/>
  <c r="N596" i="12"/>
  <c r="M596" i="12"/>
  <c r="H596" i="12"/>
  <c r="M595" i="12"/>
  <c r="H595" i="12"/>
  <c r="N594" i="12"/>
  <c r="M594" i="12"/>
  <c r="H594" i="12"/>
  <c r="N593" i="12"/>
  <c r="M593" i="12" s="1"/>
  <c r="H593" i="12"/>
  <c r="N592" i="12"/>
  <c r="M592" i="12" s="1"/>
  <c r="H592" i="12"/>
  <c r="N591" i="12"/>
  <c r="M591" i="12" s="1"/>
  <c r="H591" i="12"/>
  <c r="H590" i="12"/>
  <c r="N589" i="12"/>
  <c r="M589" i="12" s="1"/>
  <c r="H589" i="12"/>
  <c r="N588" i="12"/>
  <c r="M588" i="12" s="1"/>
  <c r="H588" i="12"/>
  <c r="N587" i="12"/>
  <c r="M587" i="12"/>
  <c r="H587" i="12"/>
  <c r="N586" i="12"/>
  <c r="M586" i="12"/>
  <c r="H586" i="12"/>
  <c r="N585" i="12"/>
  <c r="M585" i="12"/>
  <c r="H585" i="12"/>
  <c r="N584" i="12"/>
  <c r="M584" i="12" s="1"/>
  <c r="H584" i="12"/>
  <c r="N583" i="12"/>
  <c r="M583" i="12" s="1"/>
  <c r="H583" i="12"/>
  <c r="N582" i="12"/>
  <c r="M582" i="12" s="1"/>
  <c r="H582" i="12"/>
  <c r="N581" i="12"/>
  <c r="M581" i="12" s="1"/>
  <c r="H581" i="12"/>
  <c r="N580" i="12"/>
  <c r="M580" i="12" s="1"/>
  <c r="H580" i="12"/>
  <c r="N579" i="12"/>
  <c r="M579" i="12"/>
  <c r="H579" i="12"/>
  <c r="N578" i="12"/>
  <c r="M578" i="12" s="1"/>
  <c r="H578" i="12"/>
  <c r="N577" i="12"/>
  <c r="M577" i="12"/>
  <c r="H577" i="12"/>
  <c r="N576" i="12"/>
  <c r="M576" i="12" s="1"/>
  <c r="H576" i="12"/>
  <c r="N575" i="12"/>
  <c r="M575" i="12"/>
  <c r="H575" i="12"/>
  <c r="M574" i="12"/>
  <c r="H574" i="12"/>
  <c r="N573" i="12"/>
  <c r="M573" i="12"/>
  <c r="H573" i="12"/>
  <c r="N572" i="12"/>
  <c r="M572" i="12" s="1"/>
  <c r="H572" i="12"/>
  <c r="N571" i="12"/>
  <c r="M571" i="12" s="1"/>
  <c r="H571" i="12"/>
  <c r="N570" i="12"/>
  <c r="M570" i="12" s="1"/>
  <c r="H570" i="12"/>
  <c r="N569" i="12"/>
  <c r="M569" i="12"/>
  <c r="H569" i="12"/>
  <c r="N568" i="12"/>
  <c r="M568" i="12" s="1"/>
  <c r="H568" i="12"/>
  <c r="N567" i="12"/>
  <c r="M567" i="12" s="1"/>
  <c r="H567" i="12"/>
  <c r="N566" i="12"/>
  <c r="M566" i="12" s="1"/>
  <c r="H566" i="12"/>
  <c r="N565" i="12"/>
  <c r="M565" i="12"/>
  <c r="H565" i="12"/>
  <c r="N564" i="12"/>
  <c r="M564" i="12" s="1"/>
  <c r="H564" i="12"/>
  <c r="N563" i="12"/>
  <c r="M563" i="12"/>
  <c r="H563" i="12"/>
  <c r="N562" i="12"/>
  <c r="M562" i="12" s="1"/>
  <c r="H562" i="12"/>
  <c r="N561" i="12"/>
  <c r="M561" i="12"/>
  <c r="H561" i="12"/>
  <c r="N560" i="12"/>
  <c r="M560" i="12" s="1"/>
  <c r="H560" i="12"/>
  <c r="N559" i="12"/>
  <c r="M559" i="12" s="1"/>
  <c r="H559" i="12"/>
  <c r="N558" i="12"/>
  <c r="M558" i="12" s="1"/>
  <c r="H558" i="12"/>
  <c r="N557" i="12"/>
  <c r="M557" i="12"/>
  <c r="H557" i="12"/>
  <c r="N556" i="12"/>
  <c r="M556" i="12" s="1"/>
  <c r="H556" i="12"/>
  <c r="N555" i="12"/>
  <c r="M555" i="12" s="1"/>
  <c r="H555" i="12"/>
  <c r="N554" i="12"/>
  <c r="M554" i="12" s="1"/>
  <c r="H554" i="12"/>
  <c r="N553" i="12"/>
  <c r="M553" i="12"/>
  <c r="H553" i="12"/>
  <c r="N552" i="12"/>
  <c r="M552" i="12" s="1"/>
  <c r="H552" i="12"/>
  <c r="N551" i="12"/>
  <c r="M551" i="12"/>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c r="I540" i="12" s="1"/>
  <c r="H540" i="12" s="1"/>
  <c r="N539" i="12"/>
  <c r="M539" i="12" s="1"/>
  <c r="I539" i="12" s="1"/>
  <c r="H539" i="12" s="1"/>
  <c r="N538" i="12"/>
  <c r="M538" i="12" s="1"/>
  <c r="I538" i="12" s="1"/>
  <c r="H538" i="12" s="1"/>
  <c r="N537" i="12"/>
  <c r="M537" i="12"/>
  <c r="I537" i="12"/>
  <c r="H537" i="12" s="1"/>
  <c r="M536" i="12"/>
  <c r="I536" i="12" s="1"/>
  <c r="H536" i="12" s="1"/>
  <c r="N535" i="12"/>
  <c r="M535" i="12" s="1"/>
  <c r="I535" i="12" s="1"/>
  <c r="H535" i="12" s="1"/>
  <c r="N534" i="12"/>
  <c r="M534" i="12"/>
  <c r="I534" i="12"/>
  <c r="H534" i="12" s="1"/>
  <c r="N533" i="12"/>
  <c r="M533" i="12" s="1"/>
  <c r="I533" i="12" s="1"/>
  <c r="H533" i="12" s="1"/>
  <c r="N532" i="12"/>
  <c r="M532" i="12"/>
  <c r="I532" i="12" s="1"/>
  <c r="H532" i="12" s="1"/>
  <c r="N531" i="12"/>
  <c r="M531" i="12" s="1"/>
  <c r="I531" i="12" s="1"/>
  <c r="H531" i="12" s="1"/>
  <c r="N530" i="12"/>
  <c r="M530" i="12"/>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c r="I525" i="12"/>
  <c r="H525" i="12" s="1"/>
  <c r="N524" i="12"/>
  <c r="M524" i="12" s="1"/>
  <c r="I524" i="12" s="1"/>
  <c r="H524" i="12" s="1"/>
  <c r="N523" i="12"/>
  <c r="M523" i="12"/>
  <c r="I523" i="12" s="1"/>
  <c r="H523" i="12" s="1"/>
  <c r="N522" i="12"/>
  <c r="M522" i="12" s="1"/>
  <c r="I522" i="12" s="1"/>
  <c r="H522" i="12" s="1"/>
  <c r="N521" i="12"/>
  <c r="M521" i="12"/>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c r="H476" i="12" s="1"/>
  <c r="M475" i="12"/>
  <c r="I475" i="12" s="1"/>
  <c r="H475" i="12" s="1"/>
  <c r="M474" i="12"/>
  <c r="I474" i="12"/>
  <c r="H474" i="12"/>
  <c r="M473" i="12"/>
  <c r="I473" i="12" s="1"/>
  <c r="H473" i="12" s="1"/>
  <c r="M472" i="12"/>
  <c r="I472" i="12" s="1"/>
  <c r="H472" i="12" s="1"/>
  <c r="M471" i="12"/>
  <c r="I471" i="12" s="1"/>
  <c r="H471" i="12" s="1"/>
  <c r="M470" i="12"/>
  <c r="I470" i="12" s="1"/>
  <c r="H470" i="12" s="1"/>
  <c r="M469" i="12"/>
  <c r="I469" i="12"/>
  <c r="H469" i="12" s="1"/>
  <c r="I468" i="12"/>
  <c r="H468" i="12"/>
  <c r="I467" i="12"/>
  <c r="H467" i="12" s="1"/>
  <c r="I466" i="12"/>
  <c r="H466" i="12" s="1"/>
  <c r="M465" i="12"/>
  <c r="I465" i="12"/>
  <c r="H465" i="12"/>
  <c r="M464" i="12"/>
  <c r="I464" i="12"/>
  <c r="H464" i="12" s="1"/>
  <c r="M463" i="12"/>
  <c r="I463" i="12"/>
  <c r="H463" i="12"/>
  <c r="M462" i="12"/>
  <c r="I462" i="12" s="1"/>
  <c r="H462" i="12" s="1"/>
  <c r="M461" i="12"/>
  <c r="I461" i="12"/>
  <c r="H461" i="12" s="1"/>
  <c r="H460" i="12"/>
  <c r="H459" i="12"/>
  <c r="H458" i="12"/>
  <c r="H457" i="12"/>
  <c r="I456" i="12"/>
  <c r="H456" i="12" s="1"/>
  <c r="I455" i="12"/>
  <c r="H455" i="12" s="1"/>
  <c r="I454" i="12"/>
  <c r="H454" i="12"/>
  <c r="M453" i="12"/>
  <c r="I453" i="12"/>
  <c r="H453" i="12" s="1"/>
  <c r="H452" i="12"/>
  <c r="M451" i="12"/>
  <c r="I451" i="12"/>
  <c r="H451" i="12"/>
  <c r="M450" i="12"/>
  <c r="I450" i="12" s="1"/>
  <c r="H450" i="12" s="1"/>
  <c r="M449" i="12"/>
  <c r="I449" i="12" s="1"/>
  <c r="H449" i="12" s="1"/>
  <c r="M448" i="12"/>
  <c r="I448" i="12" s="1"/>
  <c r="H448" i="12" s="1"/>
  <c r="M447" i="12"/>
  <c r="I447" i="12" s="1"/>
  <c r="H447" i="12" s="1"/>
  <c r="M446" i="12"/>
  <c r="I446" i="12" s="1"/>
  <c r="H446" i="12" s="1"/>
  <c r="H445" i="12"/>
  <c r="M444" i="12"/>
  <c r="I444" i="12"/>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c r="H433" i="12"/>
  <c r="H432" i="12"/>
  <c r="M431" i="12"/>
  <c r="I431" i="12" s="1"/>
  <c r="H431" i="12" s="1"/>
  <c r="M430" i="12"/>
  <c r="I430" i="12"/>
  <c r="H430" i="12"/>
  <c r="M429" i="12"/>
  <c r="I429" i="12" s="1"/>
  <c r="H429" i="12" s="1"/>
  <c r="M428" i="12"/>
  <c r="I428" i="12" s="1"/>
  <c r="H428" i="12" s="1"/>
  <c r="M427" i="12"/>
  <c r="I427" i="12"/>
  <c r="H427" i="12" s="1"/>
  <c r="M426" i="12"/>
  <c r="I426" i="12"/>
  <c r="H426" i="12" s="1"/>
  <c r="M425" i="12"/>
  <c r="I425" i="12" s="1"/>
  <c r="H425" i="12" s="1"/>
  <c r="M424" i="12"/>
  <c r="I424" i="12"/>
  <c r="H424" i="12" s="1"/>
  <c r="M423" i="12"/>
  <c r="I423" i="12" s="1"/>
  <c r="H423" i="12" s="1"/>
  <c r="M422" i="12"/>
  <c r="I422" i="12"/>
  <c r="H422" i="12"/>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<sst xmlns="http://schemas.openxmlformats.org/spreadsheetml/2006/main" count="25842" uniqueCount="17012">
  <si>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</si>
  <si>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</si>
  <si>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</si>
  <si>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</si>
  <si>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</si>
  <si>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</si>
  <si>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</si>
  <si>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</si>
  <si>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</si>
  <si>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</si>
  <si>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</si>
  <si>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</si>
  <si>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</si>
  <si>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</si>
  <si>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</si>
  <si>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</si>
  <si>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</si>
  <si>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</si>
  <si>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</si>
  <si>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</si>
  <si>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</si>
  <si>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</si>
  <si>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</si>
  <si>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</si>
  <si>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</si>
  <si>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</si>
  <si>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</si>
  <si>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</si>
  <si>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</si>
  <si>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</si>
  <si>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</si>
  <si>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</si>
  <si>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</si>
  <si>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</si>
  <si>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</si>
  <si>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</si>
  <si>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</si>
  <si>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</si>
  <si>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</si>
  <si>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</si>
  <si>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</si>
  <si>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</si>
  <si>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</si>
  <si>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</si>
  <si>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</si>
  <si>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</si>
  <si>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</si>
  <si>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</si>
  <si>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</si>
  <si>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</si>
  <si>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</si>
  <si>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</si>
  <si>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</si>
  <si>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</si>
  <si>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</si>
  <si>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</si>
  <si>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</si>
  <si>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</si>
  <si>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</si>
  <si>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</si>
  <si>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</si>
  <si>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</si>
  <si>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</si>
  <si>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</si>
  <si>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</si>
  <si>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</si>
  <si>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</si>
  <si>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</si>
  <si>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</si>
  <si>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</si>
  <si>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</si>
  <si>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</si>
  <si>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</si>
  <si>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</si>
  <si>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</si>
  <si>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</si>
  <si>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</si>
  <si>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</si>
  <si>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</si>
  <si>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</si>
  <si>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</si>
  <si>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</si>
  <si>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</si>
  <si>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</si>
  <si>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</si>
  <si>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</si>
  <si>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</si>
  <si>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</si>
  <si>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</si>
  <si>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</si>
  <si>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</si>
  <si>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</si>
  <si>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</si>
  <si>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</si>
  <si>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</si>
  <si>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</si>
  <si>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</si>
  <si>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</si>
  <si>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</si>
  <si>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</si>
  <si>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</si>
  <si>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</si>
  <si>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</si>
  <si>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</si>
  <si>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</si>
  <si>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</si>
  <si>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</si>
  <si>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</si>
  <si>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</si>
  <si>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</si>
  <si>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</si>
  <si>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</si>
  <si>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</si>
  <si>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</si>
  <si>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</si>
  <si>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</si>
  <si>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</si>
  <si>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</si>
  <si>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</si>
  <si>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</si>
  <si>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</si>
  <si>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</si>
  <si>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</si>
  <si>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</si>
  <si>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</si>
  <si>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</si>
  <si>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</si>
  <si>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</si>
  <si>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</si>
  <si>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</si>
  <si>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</si>
  <si>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</si>
  <si>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</si>
  <si>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</si>
  <si>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</si>
  <si>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</si>
  <si>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</si>
  <si>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</si>
  <si>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</si>
  <si>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</si>
  <si>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</si>
  <si>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</si>
  <si>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</si>
  <si>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</si>
  <si>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</si>
  <si>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</si>
  <si>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</si>
  <si>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</si>
  <si>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</si>
  <si>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</si>
  <si>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</si>
  <si>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</si>
  <si>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</si>
  <si>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</si>
  <si>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</si>
  <si>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</si>
  <si>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</si>
  <si>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</si>
  <si>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</si>
  <si>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</si>
  <si>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</si>
  <si>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</si>
  <si>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</si>
  <si>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</si>
  <si>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</si>
  <si>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</si>
  <si>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</si>
  <si>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</si>
  <si>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</si>
  <si>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</si>
  <si>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</si>
  <si>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</si>
  <si>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</si>
  <si>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</si>
  <si>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</si>
  <si>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</si>
  <si>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</si>
  <si>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</si>
  <si>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</si>
  <si>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</si>
  <si>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</si>
  <si>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</si>
  <si>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</si>
  <si>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</si>
  <si>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</si>
  <si>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</si>
  <si>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</si>
  <si>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</si>
  <si>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</si>
  <si>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</si>
  <si>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</si>
  <si>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</si>
  <si>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</si>
  <si>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</si>
  <si>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</si>
  <si>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</si>
  <si>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</si>
  <si>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</si>
  <si>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</si>
  <si>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</si>
  <si>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</si>
  <si>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</si>
  <si>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</si>
  <si>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</si>
  <si>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</si>
  <si>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</si>
  <si>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</si>
  <si>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</si>
  <si>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</si>
  <si>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</si>
  <si>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</si>
  <si>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</si>
  <si>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</si>
  <si>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</si>
  <si>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</si>
  <si>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</si>
  <si>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</si>
  <si>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</si>
  <si>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</si>
  <si>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</si>
  <si>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</si>
  <si>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</si>
  <si>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</si>
  <si>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</si>
  <si>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</si>
  <si>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</si>
  <si>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</si>
  <si>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</si>
  <si>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</si>
  <si>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</si>
  <si>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</si>
  <si>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</si>
  <si>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</si>
  <si>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</si>
  <si>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</si>
  <si>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</si>
  <si>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</si>
  <si>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</si>
  <si>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</si>
  <si>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</si>
  <si>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</si>
  <si>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</si>
  <si>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</si>
  <si>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</si>
  <si>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</si>
  <si>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</si>
  <si>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</si>
  <si>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</si>
  <si>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</si>
  <si>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</si>
  <si>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</si>
  <si>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</si>
  <si>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</si>
  <si>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</si>
  <si>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</si>
  <si>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</si>
  <si>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</si>
  <si>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</si>
  <si>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</si>
  <si>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</si>
  <si>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</si>
  <si>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</si>
  <si>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</si>
  <si>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</si>
  <si>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</si>
  <si>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</si>
  <si>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</si>
  <si>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</si>
  <si>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</si>
  <si>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</si>
  <si>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</si>
  <si>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</si>
  <si>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</si>
  <si>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</si>
  <si>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</si>
  <si>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</si>
  <si>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</si>
  <si>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</si>
  <si>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</si>
  <si>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</si>
  <si>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</si>
  <si>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</si>
  <si>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</si>
  <si>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</si>
  <si>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</si>
  <si>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</si>
  <si>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</si>
  <si>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</si>
  <si>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</si>
  <si>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</si>
  <si>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</si>
  <si>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</si>
  <si>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</si>
  <si>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</si>
  <si>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</si>
  <si>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</si>
  <si>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</si>
  <si>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</si>
  <si>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</si>
  <si>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</si>
  <si>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</si>
  <si>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</si>
  <si>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</si>
  <si>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</si>
  <si>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</si>
  <si>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</si>
  <si>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</si>
  <si>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</si>
  <si>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</si>
  <si>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</si>
  <si>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</si>
  <si>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</si>
  <si>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</si>
  <si>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</si>
  <si>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</si>
  <si>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</si>
  <si>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</si>
  <si>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</si>
  <si>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</si>
  <si>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</si>
  <si>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</si>
  <si>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</si>
  <si>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</si>
  <si>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</si>
  <si>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</si>
  <si>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</si>
  <si>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</si>
  <si>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</si>
  <si>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</si>
  <si>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</si>
  <si>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</si>
  <si>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</si>
  <si>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</si>
  <si>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</si>
  <si>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</si>
  <si>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</si>
  <si>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</si>
  <si>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</si>
  <si>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</si>
  <si>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</si>
  <si>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</si>
  <si>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</si>
  <si>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</si>
  <si>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</si>
  <si>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</si>
  <si>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</si>
  <si>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</si>
  <si>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</si>
  <si>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</si>
  <si>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</si>
  <si>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</si>
  <si>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</si>
  <si>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</si>
  <si>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</si>
  <si>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</si>
  <si>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</si>
  <si>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</si>
  <si>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</si>
  <si>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</si>
  <si>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</si>
  <si>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</si>
  <si>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</si>
  <si>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</si>
  <si>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</si>
  <si>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</si>
  <si>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</si>
  <si>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</si>
  <si>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</si>
  <si>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</si>
  <si>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</si>
  <si>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</si>
  <si>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</si>
  <si>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</si>
  <si>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</si>
  <si>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</si>
  <si>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</si>
  <si>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</si>
  <si>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</si>
  <si>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</si>
  <si>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</si>
  <si>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</si>
  <si>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</si>
  <si>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</si>
  <si>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</si>
  <si>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</si>
  <si>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</si>
  <si>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</si>
  <si>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</si>
  <si>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</si>
  <si>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</si>
  <si>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</si>
  <si>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</si>
  <si>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</si>
  <si>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</si>
  <si>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</si>
  <si>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</si>
  <si>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</si>
  <si>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</si>
  <si>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</si>
  <si>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</si>
  <si>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</si>
  <si>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</si>
  <si>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</si>
  <si>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</si>
  <si>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</si>
  <si>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</si>
  <si>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</si>
  <si>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</si>
  <si>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</si>
  <si>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</si>
  <si>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</si>
  <si>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</si>
  <si>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</si>
  <si>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</si>
  <si>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</si>
  <si>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</si>
  <si>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</si>
  <si>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</si>
  <si>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</si>
  <si>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</si>
  <si>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</si>
  <si>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</si>
  <si>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</si>
  <si>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</si>
  <si>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</si>
  <si>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</si>
  <si>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</si>
  <si>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</si>
  <si>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</si>
  <si>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</si>
  <si>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</si>
  <si>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</si>
  <si>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</si>
  <si>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</si>
  <si>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</si>
  <si>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</si>
  <si>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</si>
  <si>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</si>
  <si>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</si>
  <si>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</si>
  <si>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</si>
  <si>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</si>
  <si>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</si>
  <si>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</si>
  <si>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</si>
  <si>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</si>
  <si>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</si>
  <si>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</si>
  <si>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</si>
  <si>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</si>
  <si>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</si>
  <si>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</si>
  <si>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</si>
  <si>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</si>
  <si>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</si>
  <si>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</si>
  <si>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</si>
  <si>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</si>
  <si>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</si>
  <si>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</si>
  <si>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</si>
  <si>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</si>
  <si>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</si>
  <si>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</si>
  <si>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</si>
  <si>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</si>
  <si>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</si>
  <si>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</si>
  <si>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</si>
  <si>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</si>
  <si>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</si>
  <si>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</si>
  <si>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</si>
  <si>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</si>
  <si>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</si>
  <si>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</si>
  <si>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</si>
  <si>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</si>
  <si>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</si>
  <si>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</si>
  <si>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</si>
  <si>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</si>
  <si>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</si>
  <si>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</si>
  <si>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</si>
  <si>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</si>
  <si>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</si>
  <si>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</si>
  <si>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</si>
  <si>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</si>
  <si>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</si>
  <si>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</si>
  <si>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</si>
  <si>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</si>
  <si>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</si>
  <si>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</si>
  <si>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</si>
  <si>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</si>
  <si>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</si>
  <si>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</si>
  <si>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</si>
  <si>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</si>
  <si>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</si>
  <si>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</si>
  <si>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</si>
  <si>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</si>
  <si>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</si>
  <si>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</si>
  <si>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</si>
  <si>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</si>
  <si>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</si>
  <si>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</si>
  <si>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</si>
  <si>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</si>
  <si>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</si>
  <si>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</si>
  <si>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</si>
  <si>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</si>
  <si>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</si>
  <si>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</si>
  <si>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</si>
  <si>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</si>
  <si>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</si>
  <si>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</si>
  <si>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</si>
  <si>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</si>
  <si>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</si>
  <si>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</si>
  <si>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</si>
  <si>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</si>
  <si>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</si>
  <si>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</si>
  <si>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</si>
  <si>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</si>
  <si>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</si>
  <si>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</si>
  <si>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</si>
  <si>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</si>
  <si>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</si>
  <si>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</si>
  <si>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</si>
  <si>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</si>
  <si>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</si>
  <si>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</si>
  <si>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</si>
  <si>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</si>
  <si>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</si>
  <si>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</si>
  <si>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</si>
  <si>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</si>
  <si>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</si>
  <si>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</si>
  <si>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</si>
  <si>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</si>
  <si>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</si>
  <si>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</si>
  <si>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</si>
  <si>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</si>
  <si>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</si>
  <si>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</si>
  <si>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</si>
  <si>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</si>
  <si>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</si>
  <si>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</si>
  <si>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</si>
  <si>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</si>
  <si>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</si>
  <si>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</si>
  <si>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</si>
  <si>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</si>
  <si>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</si>
  <si>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</si>
  <si>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</si>
  <si>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</si>
  <si>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</si>
  <si>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</si>
  <si>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</si>
  <si>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</si>
  <si>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</si>
  <si>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</si>
  <si>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</si>
  <si>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</si>
  <si>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</si>
  <si>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</si>
  <si>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</si>
  <si>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</si>
  <si>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</si>
  <si>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</si>
  <si>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</si>
  <si>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</si>
  <si>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</si>
  <si>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</si>
  <si>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</si>
  <si>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</si>
  <si>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</si>
  <si>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</si>
  <si>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</si>
  <si>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</si>
  <si>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</si>
  <si>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</si>
  <si>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</si>
  <si>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</si>
  <si>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</si>
  <si>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</si>
  <si>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</si>
  <si>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</si>
  <si>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</si>
  <si>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</si>
  <si>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</si>
  <si>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</si>
  <si>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</si>
  <si>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</si>
  <si>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</si>
  <si>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</si>
  <si>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</si>
  <si>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</si>
  <si>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</si>
  <si>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</si>
  <si>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</si>
  <si>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</si>
  <si>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</si>
  <si>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</si>
  <si>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</si>
  <si>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</si>
  <si>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</si>
  <si>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</si>
  <si>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</si>
  <si>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</si>
  <si>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</si>
  <si>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</si>
  <si>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</si>
  <si>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</si>
  <si>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</si>
  <si>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</si>
  <si>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</si>
  <si>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</si>
  <si>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</si>
  <si>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</si>
  <si>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</si>
  <si>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</si>
  <si>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</si>
  <si>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</si>
  <si>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</si>
  <si>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</si>
  <si>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</si>
  <si>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</si>
  <si>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</si>
  <si>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</si>
  <si>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</si>
  <si>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</si>
  <si>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</si>
  <si>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</si>
  <si>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</si>
  <si>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</si>
  <si>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</si>
  <si>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</si>
  <si>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</si>
  <si>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</si>
  <si>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</si>
  <si>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</si>
  <si>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</si>
  <si>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</si>
  <si>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</si>
  <si>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</si>
  <si>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</si>
  <si>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</si>
  <si>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</si>
  <si>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</si>
  <si>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</si>
  <si>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</si>
  <si>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</si>
  <si>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</si>
  <si>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</si>
  <si>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</si>
  <si>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</si>
  <si>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</si>
  <si>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</si>
  <si>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</si>
  <si>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</si>
  <si>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</si>
  <si>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</si>
  <si>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</si>
  <si>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</si>
  <si>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</si>
  <si>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</si>
  <si>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</si>
  <si>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</si>
  <si>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</si>
  <si>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</si>
  <si>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</si>
  <si>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</si>
  <si>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</si>
  <si>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</si>
  <si>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</si>
  <si>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</si>
  <si>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</si>
  <si>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</si>
  <si>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</si>
  <si>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</si>
  <si>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</si>
  <si>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</si>
  <si>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</si>
  <si>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</si>
  <si>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</si>
  <si>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</si>
  <si>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</si>
  <si>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</si>
  <si>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</si>
  <si>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</si>
  <si>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</si>
  <si>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</si>
  <si>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</si>
  <si>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</si>
  <si>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</si>
  <si>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</si>
  <si>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</si>
  <si>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</si>
  <si>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</si>
  <si>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</si>
  <si>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</si>
  <si>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</si>
  <si>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</si>
  <si>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</si>
  <si>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</si>
  <si>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</si>
  <si>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</si>
  <si>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</si>
  <si>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</si>
  <si>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</si>
  <si>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</si>
  <si>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</si>
  <si>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</si>
  <si>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</si>
  <si>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</si>
  <si>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</si>
  <si>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</si>
  <si>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</si>
  <si>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</si>
  <si>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</si>
  <si>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</si>
  <si>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</si>
  <si>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</si>
  <si>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</si>
  <si>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</si>
  <si>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</si>
  <si>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</si>
  <si>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</si>
  <si>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</si>
  <si>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</si>
  <si>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</si>
  <si>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</si>
  <si>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</si>
  <si>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</si>
  <si>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</si>
  <si>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</si>
  <si>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</si>
  <si>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</si>
  <si>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</si>
  <si>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</si>
  <si>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</si>
  <si>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</si>
  <si>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</si>
  <si>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</si>
  <si>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</si>
  <si>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</si>
  <si>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</si>
  <si>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</si>
  <si>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</si>
  <si>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</si>
  <si>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</si>
  <si>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</si>
  <si>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</si>
  <si>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</si>
  <si>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</si>
  <si>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</si>
  <si>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</si>
  <si>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</si>
  <si>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</si>
  <si>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</si>
  <si>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</si>
  <si>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</si>
  <si>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</si>
  <si>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</si>
  <si>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</si>
  <si>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</si>
  <si>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</si>
  <si>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</si>
  <si>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</si>
  <si>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</si>
  <si>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</si>
  <si>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</si>
  <si>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</si>
  <si>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</si>
  <si>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</si>
  <si>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</si>
  <si>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</si>
  <si>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</si>
  <si>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</si>
  <si>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</si>
  <si>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</si>
  <si>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</si>
  <si>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</si>
  <si>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</si>
  <si>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</si>
  <si>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</si>
  <si>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</si>
  <si>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</si>
  <si>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</si>
  <si>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</si>
  <si>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</si>
  <si>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</si>
  <si>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</si>
  <si>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</si>
  <si>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</si>
  <si>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</si>
  <si>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</si>
  <si>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</si>
  <si>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</si>
  <si>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</si>
  <si>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</si>
  <si>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</si>
  <si>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</si>
  <si>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</si>
  <si>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</si>
  <si>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</si>
  <si>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</si>
  <si>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</si>
  <si>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</si>
  <si>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</si>
  <si>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</si>
  <si>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</si>
  <si>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</si>
  <si>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</si>
  <si>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</si>
  <si>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</si>
  <si>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</si>
  <si>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</si>
  <si>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</si>
  <si>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</si>
  <si>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</si>
  <si>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</si>
  <si>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</si>
  <si>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</si>
  <si>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</si>
  <si>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</si>
  <si>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</si>
  <si>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</si>
  <si>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</si>
  <si>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</si>
  <si>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</si>
  <si>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</si>
  <si>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</si>
  <si>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</si>
  <si>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</si>
  <si>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</si>
  <si>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</si>
  <si>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</si>
  <si>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</si>
  <si>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</si>
  <si>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</si>
  <si>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</si>
  <si>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</si>
  <si>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</si>
  <si>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</si>
  <si>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</si>
  <si>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</si>
  <si>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</si>
  <si>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</si>
  <si>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</si>
  <si>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</si>
  <si>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</si>
  <si>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</si>
  <si>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</si>
  <si>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</si>
  <si>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</si>
  <si>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</si>
  <si>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</si>
  <si>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</si>
  <si>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</si>
  <si>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</si>
  <si>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</si>
  <si>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</si>
  <si>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</si>
  <si>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</si>
  <si>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</si>
  <si>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</si>
  <si>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</si>
  <si>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</si>
  <si>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</si>
  <si>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</si>
  <si>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</si>
  <si>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</si>
  <si>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</si>
  <si>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</si>
  <si>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</si>
  <si>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</si>
  <si>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</si>
  <si>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</si>
  <si>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</si>
  <si>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</si>
  <si>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</si>
  <si>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</si>
  <si>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</si>
  <si>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</si>
  <si>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</si>
  <si>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</si>
  <si>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</si>
  <si>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</si>
  <si>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</si>
  <si>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</si>
  <si>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</si>
  <si>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</si>
  <si>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</si>
  <si>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</si>
  <si>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</si>
  <si>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</si>
  <si>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</si>
  <si>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</si>
  <si>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</si>
  <si>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</si>
  <si>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</si>
  <si>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</si>
  <si>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</si>
  <si>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</si>
  <si>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</si>
  <si>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</si>
  <si>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</si>
  <si>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</si>
  <si>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</si>
  <si>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</si>
  <si>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</si>
  <si>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</si>
  <si>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</si>
  <si>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</si>
  <si>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</si>
  <si>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</si>
  <si>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</si>
  <si>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</si>
  <si>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</si>
  <si>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</si>
  <si>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</si>
  <si>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</si>
  <si>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</si>
  <si>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</si>
  <si>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</si>
  <si>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</si>
  <si>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</si>
  <si>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</si>
  <si>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</si>
  <si>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</si>
  <si>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</si>
  <si>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</si>
  <si>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</si>
  <si>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</si>
  <si>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</si>
  <si>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</si>
  <si>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</si>
  <si>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</si>
  <si>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</si>
  <si>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</si>
  <si>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</si>
  <si>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</si>
  <si>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</si>
  <si>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</si>
  <si>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</si>
  <si>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</si>
  <si>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</si>
  <si>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</si>
  <si>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</si>
  <si>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</si>
  <si>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</si>
  <si>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</si>
  <si>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</si>
  <si>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</si>
  <si>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</si>
  <si>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</si>
  <si>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</si>
  <si>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</si>
  <si>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</si>
  <si>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</si>
  <si>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</si>
  <si>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</si>
  <si>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</si>
  <si>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</si>
  <si>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</si>
  <si>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</si>
  <si>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</si>
  <si>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</si>
  <si>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</si>
  <si>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</si>
  <si>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</si>
  <si>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</si>
  <si>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</si>
  <si>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</si>
  <si>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</si>
  <si>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</si>
  <si>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</si>
  <si>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</si>
  <si>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</si>
  <si>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</si>
  <si>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</si>
  <si>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</si>
  <si>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</si>
  <si>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</si>
  <si>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</si>
  <si>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</si>
  <si>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</si>
  <si>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</si>
  <si>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</si>
  <si>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</si>
  <si>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</si>
  <si>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</si>
  <si>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</si>
  <si>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</si>
  <si>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</si>
  <si>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</si>
  <si>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</si>
  <si>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</si>
  <si>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</si>
  <si>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</si>
  <si>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</si>
  <si>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</si>
  <si>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</si>
  <si>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</si>
  <si>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</si>
  <si>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</si>
  <si>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</si>
  <si>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</si>
  <si>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</si>
  <si>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</si>
  <si>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</si>
  <si>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</si>
  <si>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</si>
  <si>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</si>
  <si>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</si>
  <si>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</si>
  <si>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</si>
  <si>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</si>
  <si>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</si>
  <si>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</si>
  <si>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</si>
  <si>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</si>
  <si>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</si>
  <si>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</si>
  <si>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</si>
  <si>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</si>
  <si>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</si>
  <si>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</si>
  <si>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</si>
  <si>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</si>
  <si>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</si>
  <si>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</si>
  <si>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</si>
  <si>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</si>
  <si>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</si>
  <si>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</si>
  <si>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</si>
  <si>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</si>
  <si>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</si>
  <si>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</si>
  <si>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</si>
  <si>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</si>
  <si>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</si>
  <si>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</si>
  <si>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</si>
  <si>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</si>
  <si>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</si>
  <si>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</si>
  <si>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</si>
  <si>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</si>
  <si>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</si>
  <si>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</si>
  <si>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</si>
  <si>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</si>
  <si>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</si>
  <si>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</si>
  <si>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</si>
  <si>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</si>
  <si>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</si>
  <si>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</si>
  <si>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</si>
  <si>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</si>
  <si>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</si>
  <si>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</si>
  <si>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</si>
  <si>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</si>
  <si>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</si>
  <si>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</si>
  <si>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</si>
  <si>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</si>
  <si>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</si>
  <si>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</si>
  <si>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</si>
  <si>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</si>
  <si>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</si>
  <si>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</si>
  <si>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</si>
  <si>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</si>
  <si>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</si>
  <si>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</si>
  <si>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</si>
  <si>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</si>
  <si>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</si>
  <si>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</si>
  <si>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</si>
  <si>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</si>
  <si>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</si>
  <si>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</si>
  <si>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</si>
  <si>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</si>
  <si>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</si>
  <si>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</si>
  <si>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</si>
  <si>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</si>
  <si>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</si>
  <si>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</si>
  <si>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</si>
  <si>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</si>
  <si>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</si>
  <si>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</si>
  <si>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</si>
  <si>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</si>
  <si>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</si>
  <si>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</si>
  <si>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</si>
  <si>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</si>
  <si>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</si>
  <si>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</si>
  <si>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</si>
  <si>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</si>
  <si>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</si>
  <si>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</si>
  <si>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</si>
  <si>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</si>
  <si>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</si>
  <si>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</si>
  <si>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</si>
  <si>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</si>
  <si>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</si>
  <si>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</si>
  <si>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</si>
  <si>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</si>
  <si>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</si>
  <si>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</si>
  <si>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</si>
  <si>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</si>
  <si>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</si>
  <si>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</si>
  <si>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</si>
  <si>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</si>
  <si>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</si>
  <si>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</si>
  <si>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</si>
  <si>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</si>
  <si>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</si>
  <si>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</si>
  <si>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</si>
  <si>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</si>
  <si>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</si>
  <si>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</si>
  <si>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</si>
  <si>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</si>
  <si>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</si>
  <si>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</si>
  <si>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</si>
  <si>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</si>
  <si>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</si>
  <si>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</si>
  <si>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</si>
  <si>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</si>
  <si>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</si>
  <si>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</si>
  <si>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</si>
  <si>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</si>
  <si>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</si>
  <si>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</si>
  <si>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</si>
  <si>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</si>
  <si>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</si>
  <si>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</si>
  <si>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</si>
  <si>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</si>
  <si>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</si>
  <si>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</si>
  <si>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</si>
  <si>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</si>
  <si>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</si>
  <si>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</si>
  <si>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</si>
  <si>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</si>
  <si>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</si>
  <si>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</si>
  <si>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</si>
  <si>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</si>
  <si>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</si>
  <si>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</si>
  <si>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</si>
  <si>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</si>
  <si>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</si>
  <si>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</si>
  <si>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</si>
  <si>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</si>
  <si>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</si>
  <si>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</si>
  <si>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</si>
  <si>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</si>
  <si>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</si>
  <si>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</si>
  <si>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</si>
  <si>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</si>
  <si>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</si>
  <si>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</si>
  <si>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</si>
  <si>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</si>
  <si>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</si>
  <si>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</si>
  <si>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</si>
  <si>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</si>
  <si>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</si>
  <si>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</si>
  <si>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</si>
  <si>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</si>
  <si>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</si>
  <si>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</si>
  <si>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</si>
  <si>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</si>
  <si>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</si>
  <si>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</si>
  <si>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</si>
  <si>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</si>
  <si>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</si>
  <si>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</si>
  <si>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</si>
  <si>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</si>
  <si>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</si>
  <si>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</si>
  <si>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</si>
  <si>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</si>
  <si>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</si>
  <si>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</si>
  <si>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</si>
  <si>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</si>
  <si>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</si>
  <si>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</si>
  <si>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</si>
  <si>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</si>
  <si>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</si>
  <si>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</si>
  <si>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</si>
  <si>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</si>
  <si>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</si>
  <si>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</si>
  <si>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</si>
  <si>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</si>
  <si>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</si>
  <si>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</si>
  <si>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</si>
  <si>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</si>
  <si>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</si>
  <si>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</si>
  <si>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</si>
  <si>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</si>
  <si>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</si>
  <si>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</si>
  <si>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</si>
  <si>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</si>
  <si>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</si>
  <si>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</si>
  <si>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</si>
  <si>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</si>
  <si>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</si>
  <si>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</si>
  <si>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</si>
  <si>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</si>
  <si>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</si>
  <si>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</si>
  <si>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</si>
  <si>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</si>
  <si>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</si>
  <si>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</si>
  <si>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</si>
  <si>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</si>
  <si>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</si>
  <si>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</si>
  <si>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</si>
  <si>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</si>
  <si>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</si>
  <si>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</si>
  <si>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</si>
  <si>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</si>
  <si>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</si>
  <si>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</si>
  <si>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</si>
  <si>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</si>
  <si>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</si>
  <si>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</si>
  <si>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</si>
  <si>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</si>
  <si>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</si>
  <si>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</si>
  <si>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</si>
  <si>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</si>
  <si>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</si>
  <si>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</si>
  <si>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</si>
  <si>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</si>
  <si>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</si>
  <si>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</si>
  <si>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</si>
  <si>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</si>
  <si>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</si>
  <si>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</si>
  <si>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</si>
  <si>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</si>
  <si>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</si>
  <si>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</si>
  <si>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</si>
  <si>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</si>
  <si>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</si>
  <si>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</si>
  <si>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</si>
  <si>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</si>
  <si>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</si>
  <si>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</si>
  <si>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</si>
  <si>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</si>
  <si>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</si>
  <si>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</si>
  <si>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</si>
  <si>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</si>
  <si>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</si>
  <si>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</si>
  <si>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</si>
  <si>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</si>
  <si>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</si>
  <si>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</si>
  <si>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</si>
  <si>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</si>
  <si>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</si>
  <si>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</si>
  <si>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</si>
  <si>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</si>
  <si>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</si>
  <si>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</si>
  <si>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</si>
  <si>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</si>
  <si>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</si>
  <si>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</si>
  <si>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</si>
  <si>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</si>
  <si>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</si>
  <si>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</si>
  <si>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</si>
  <si>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</si>
  <si>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</si>
  <si>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</si>
  <si>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</si>
  <si>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</si>
  <si>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</si>
  <si>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</si>
  <si>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</si>
  <si>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</si>
  <si>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</si>
  <si>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</si>
  <si>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</si>
  <si>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</si>
  <si>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</si>
  <si>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</si>
  <si>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</si>
  <si>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</si>
  <si>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</si>
  <si>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</si>
  <si>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</si>
  <si>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</si>
  <si>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</si>
  <si>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</si>
  <si>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</si>
  <si>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</si>
  <si>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</si>
  <si>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</si>
  <si>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</si>
  <si>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</si>
  <si>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</si>
  <si>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</si>
  <si>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</si>
  <si>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</si>
  <si>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</si>
  <si>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</si>
  <si>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</si>
  <si>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</si>
  <si>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</si>
  <si>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</si>
  <si>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</si>
  <si>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</si>
  <si>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</si>
  <si>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</si>
  <si>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</si>
  <si>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</si>
  <si>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</si>
  <si>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</si>
  <si>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</si>
  <si>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</si>
  <si>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</si>
  <si>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</si>
  <si>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</si>
  <si>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</si>
  <si>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</si>
  <si>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</si>
  <si>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</si>
  <si>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</si>
  <si>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</si>
  <si>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</si>
  <si>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</si>
  <si>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</si>
  <si>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</si>
  <si>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</si>
  <si>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</si>
  <si>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</si>
  <si>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</si>
  <si>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</si>
  <si>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</si>
  <si>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</si>
  <si>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</si>
  <si>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</si>
  <si>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</si>
  <si>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</si>
  <si>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</si>
  <si>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</si>
  <si>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</si>
  <si>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</si>
  <si>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</si>
  <si>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</si>
  <si>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</si>
  <si>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</si>
  <si>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</si>
  <si>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</si>
  <si>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</si>
  <si>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</si>
  <si>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</si>
  <si>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</si>
  <si>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</si>
  <si>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</si>
  <si>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</si>
  <si>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</si>
  <si>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</si>
  <si>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</si>
  <si>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</si>
  <si>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</si>
  <si>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</si>
  <si>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</si>
  <si>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</si>
  <si>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</si>
  <si>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</si>
  <si>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</si>
  <si>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</si>
  <si>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</si>
  <si>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</si>
  <si>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</si>
  <si>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</si>
  <si>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</si>
  <si>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</si>
  <si>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</si>
  <si>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</si>
  <si>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</si>
  <si>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</si>
  <si>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</si>
  <si>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</si>
  <si>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</si>
  <si>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</si>
  <si>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</si>
  <si>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</si>
  <si>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</si>
  <si>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</si>
  <si>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</si>
  <si>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</si>
  <si>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</si>
  <si>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</si>
  <si>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</si>
  <si>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</si>
  <si>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</si>
  <si>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</si>
  <si>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</si>
  <si>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</si>
  <si>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</si>
  <si>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</si>
  <si>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</si>
  <si>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</si>
  <si>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</si>
  <si>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</si>
  <si>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</si>
  <si>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</si>
  <si>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</si>
  <si>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</si>
  <si>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</si>
  <si>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</si>
  <si>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</si>
  <si>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</si>
  <si>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</si>
  <si>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</si>
  <si>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</si>
  <si>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</si>
  <si>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</si>
  <si>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</si>
  <si>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</si>
  <si>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</si>
  <si>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</si>
  <si>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</si>
  <si>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</si>
  <si>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</si>
  <si>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</si>
  <si>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</si>
  <si>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</si>
  <si>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</si>
  <si>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</si>
  <si>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</si>
  <si>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</si>
  <si>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</si>
  <si>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</si>
  <si>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</si>
  <si>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</si>
  <si>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</si>
  <si>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</si>
  <si>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</si>
  <si>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</si>
  <si>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</si>
  <si>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</si>
  <si>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</si>
  <si>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</si>
  <si>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</si>
  <si>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</si>
  <si>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</si>
  <si>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</si>
  <si>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</si>
  <si>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</si>
  <si>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</si>
  <si>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</si>
  <si>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</si>
  <si>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</si>
  <si>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</si>
  <si>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</si>
  <si>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</si>
  <si>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</si>
  <si>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</si>
  <si>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</si>
  <si>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</si>
  <si>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</si>
  <si>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</si>
  <si>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</si>
  <si>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</si>
  <si>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</si>
  <si>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</si>
  <si>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</si>
  <si>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</si>
  <si>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</si>
  <si>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</si>
  <si>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</si>
  <si>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</si>
  <si>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</si>
  <si>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</si>
  <si>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</si>
  <si>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</si>
  <si>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</si>
  <si>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</si>
  <si>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</si>
  <si>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</si>
  <si>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</si>
  <si>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</si>
  <si>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</si>
  <si>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</si>
  <si>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</si>
  <si>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</si>
  <si>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</si>
  <si>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</si>
  <si>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</si>
  <si>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</si>
  <si>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</si>
  <si>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</si>
  <si>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</si>
  <si>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</si>
  <si>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</si>
  <si>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</si>
  <si>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</si>
  <si>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</si>
  <si>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</si>
  <si>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</si>
  <si>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</si>
  <si>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</si>
  <si>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</si>
  <si>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</si>
  <si>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</si>
  <si>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</si>
  <si>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</si>
  <si>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</si>
  <si>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</si>
  <si>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</si>
  <si>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</si>
  <si>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</si>
  <si>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</si>
  <si>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</si>
  <si>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</si>
  <si>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</si>
  <si>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</si>
  <si>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</si>
  <si>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</si>
  <si>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</si>
  <si>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</si>
  <si>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</si>
  <si>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</si>
  <si>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</si>
  <si>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</si>
  <si>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</si>
  <si>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</si>
  <si>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</si>
  <si>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</si>
  <si>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</si>
  <si>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</si>
  <si>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</si>
  <si>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</si>
  <si>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</si>
  <si>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</si>
  <si>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</si>
  <si>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</si>
  <si>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</si>
  <si>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</si>
  <si>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</si>
  <si>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</si>
  <si>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</si>
  <si>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</si>
  <si>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</si>
  <si>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</si>
  <si>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</si>
  <si>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</si>
  <si>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</si>
  <si>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</si>
  <si>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</si>
  <si>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</si>
  <si>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</si>
  <si>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</si>
  <si>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</si>
  <si>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</si>
  <si>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</si>
  <si>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</si>
  <si>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</si>
  <si>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</si>
  <si>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</si>
  <si>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</si>
  <si>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</si>
  <si>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</si>
  <si>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</si>
  <si>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</si>
  <si>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</si>
  <si>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</si>
  <si>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</si>
  <si>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</si>
  <si>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</si>
  <si>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</si>
  <si>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</si>
  <si>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</si>
  <si>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</si>
  <si>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</si>
  <si>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</si>
  <si>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</si>
  <si>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</si>
  <si>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</si>
  <si>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</si>
  <si>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</si>
  <si>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</si>
  <si>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</si>
  <si>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</si>
  <si>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</si>
  <si>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</si>
  <si>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</si>
  <si>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</si>
  <si>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</si>
  <si>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</si>
  <si>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</si>
  <si>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</si>
  <si>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</si>
  <si>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</si>
  <si>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</si>
  <si>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</si>
  <si>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</si>
  <si>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</si>
  <si>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</si>
  <si>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</si>
  <si>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</si>
  <si>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</si>
  <si>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</si>
  <si>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</si>
  <si>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</si>
  <si>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</si>
  <si>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</si>
  <si>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</si>
  <si>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</si>
  <si>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</si>
  <si>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</si>
  <si>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</si>
  <si>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</si>
  <si>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</si>
  <si>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</si>
  <si>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</si>
  <si>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</si>
  <si>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</si>
  <si>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</si>
  <si>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</si>
  <si>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</si>
  <si>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</si>
  <si>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</si>
  <si>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</si>
  <si>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</si>
  <si>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</si>
  <si>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</si>
  <si>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</si>
  <si>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</si>
  <si>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</si>
  <si>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</si>
  <si>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</si>
  <si>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</si>
  <si>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</si>
  <si>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</si>
  <si>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</si>
  <si>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</si>
  <si>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</si>
  <si>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</si>
  <si>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</si>
  <si>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</si>
  <si>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</si>
  <si>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</si>
  <si>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</si>
  <si>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</si>
  <si>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</si>
  <si>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</si>
  <si>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</si>
  <si>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</si>
  <si>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</si>
  <si>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</si>
  <si>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</si>
  <si>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</si>
  <si>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</si>
  <si>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</si>
  <si>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</si>
  <si>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</si>
  <si>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</si>
  <si>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</si>
  <si>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</si>
  <si>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</si>
  <si>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</si>
  <si>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</si>
  <si>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</si>
  <si>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</si>
  <si>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</si>
  <si>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</si>
  <si>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</si>
  <si>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</si>
  <si>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</si>
  <si>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</si>
  <si>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</si>
  <si>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</si>
  <si>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</si>
  <si>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</si>
  <si>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</si>
  <si>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</si>
  <si>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</si>
  <si>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</si>
  <si>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</si>
  <si>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</si>
  <si>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</si>
  <si>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</si>
  <si>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</si>
  <si>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</si>
  <si>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</si>
  <si>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</si>
  <si>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</si>
  <si>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</si>
  <si>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</si>
  <si>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</si>
  <si>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</si>
  <si>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</si>
  <si>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</si>
  <si>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</si>
  <si>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</si>
  <si>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</si>
  <si>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</si>
  <si>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</si>
  <si>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</si>
  <si>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</si>
  <si>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</si>
  <si>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</si>
  <si>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</si>
  <si>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</si>
  <si>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</si>
  <si>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</si>
  <si>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</si>
  <si>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</si>
  <si>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</si>
  <si>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</si>
  <si>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</si>
  <si>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</si>
  <si>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</si>
  <si>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</si>
  <si>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</si>
  <si>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</si>
  <si>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</si>
  <si>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</si>
  <si>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</si>
  <si>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</si>
  <si>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</si>
  <si>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</si>
  <si>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</si>
  <si>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</si>
  <si>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</si>
  <si>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</si>
  <si>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</si>
  <si>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</si>
  <si>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</si>
  <si>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</si>
  <si>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</si>
  <si>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</si>
  <si>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</si>
  <si>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</si>
  <si>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</si>
  <si>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</si>
  <si>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</si>
  <si>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</si>
  <si>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</si>
  <si>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</si>
  <si>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</si>
  <si>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</si>
  <si>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</si>
  <si>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</si>
  <si>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</si>
  <si>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</si>
  <si>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</si>
  <si>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</si>
  <si>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</si>
  <si>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</si>
  <si>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</si>
  <si>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</si>
  <si>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</si>
  <si>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</si>
  <si>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</si>
  <si>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</si>
  <si>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</si>
  <si>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</si>
  <si>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</si>
  <si>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</si>
  <si>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</si>
  <si>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</si>
  <si>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</si>
  <si>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</si>
  <si>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</si>
  <si>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</si>
  <si>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</si>
  <si>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</si>
  <si>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</si>
  <si>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</si>
  <si>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</si>
  <si>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</si>
  <si>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</si>
  <si>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</si>
  <si>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</si>
  <si>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</si>
  <si>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</si>
  <si>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</si>
  <si>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</si>
  <si>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</si>
  <si>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</si>
  <si>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</si>
  <si>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</si>
  <si>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</si>
  <si>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</si>
  <si>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</si>
  <si>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</si>
  <si>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</si>
  <si>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</si>
  <si>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</si>
  <si>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</si>
  <si>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</si>
  <si>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</si>
  <si>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</si>
  <si>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</si>
  <si>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</si>
  <si>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</si>
  <si>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</si>
  <si>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</si>
  <si>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</si>
  <si>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</si>
  <si>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</si>
  <si>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</si>
  <si>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</si>
  <si>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</si>
  <si>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</si>
  <si>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</si>
  <si>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</si>
  <si>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</si>
  <si>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</si>
  <si>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</si>
  <si>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</si>
  <si>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</si>
  <si>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</si>
  <si>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</si>
  <si>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</si>
  <si>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</si>
  <si>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</si>
  <si>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</si>
  <si>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</si>
  <si>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</si>
  <si>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</si>
  <si>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</si>
  <si>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</si>
  <si>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</si>
  <si>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</si>
  <si>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</si>
  <si>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</si>
  <si>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</si>
  <si>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</si>
  <si>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</si>
  <si>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</si>
  <si>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</si>
  <si>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</si>
  <si>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</si>
  <si>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</si>
  <si>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</si>
  <si>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</si>
  <si>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</si>
  <si>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</si>
  <si>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</si>
  <si>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</si>
  <si>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</si>
  <si>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</si>
  <si>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</si>
  <si>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</si>
  <si>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</si>
  <si>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</si>
  <si>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</si>
  <si>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</si>
  <si>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</si>
  <si>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</si>
  <si>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</si>
  <si>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</si>
  <si>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</si>
  <si>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</si>
  <si>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</si>
  <si>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</si>
  <si>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</si>
  <si>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</si>
  <si>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</si>
  <si>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</si>
  <si>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</si>
  <si>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</si>
  <si>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</si>
  <si>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</si>
  <si>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</si>
  <si>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</si>
  <si>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</si>
  <si>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</si>
  <si>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</si>
  <si>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</si>
  <si>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</si>
  <si>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</si>
  <si>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</si>
  <si>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</si>
  <si>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</si>
  <si>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</si>
  <si>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</si>
  <si>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</si>
  <si>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</si>
  <si>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</si>
  <si>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</si>
  <si>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</si>
  <si>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</si>
  <si>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</si>
  <si>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</si>
  <si>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</si>
  <si>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</si>
  <si>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</si>
  <si>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</si>
  <si>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</si>
  <si>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</si>
  <si>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</si>
  <si>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</si>
  <si>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</si>
  <si>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</si>
  <si>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</si>
  <si>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</si>
  <si>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</si>
  <si>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</si>
  <si>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</si>
  <si>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</si>
  <si>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</si>
  <si>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</si>
  <si>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</si>
  <si>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</si>
  <si>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</si>
  <si>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</si>
  <si>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</si>
  <si>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</si>
  <si>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</si>
  <si>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</si>
  <si>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</si>
  <si>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</si>
  <si>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</si>
  <si>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</si>
  <si>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</si>
  <si>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</si>
  <si>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</si>
  <si>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</si>
  <si>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</si>
  <si>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</si>
  <si>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</si>
  <si>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</si>
  <si>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</si>
  <si>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</si>
  <si>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</si>
  <si>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</si>
  <si>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</si>
  <si>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</si>
  <si>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</si>
  <si>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</si>
  <si>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</si>
  <si>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</si>
  <si>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</si>
  <si>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</si>
  <si>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</si>
  <si>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</si>
  <si>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</si>
  <si>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</si>
  <si>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</si>
  <si>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</si>
  <si>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</si>
  <si>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</si>
  <si>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</si>
  <si>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</si>
  <si>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</si>
  <si>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</si>
  <si>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</si>
  <si>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</si>
  <si>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</si>
  <si>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</si>
  <si>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</si>
  <si>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</si>
  <si>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</si>
  <si>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</si>
  <si>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</si>
  <si>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</si>
  <si>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</si>
  <si>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</si>
  <si>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</si>
  <si>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</si>
  <si>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</si>
  <si>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</si>
  <si>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</si>
  <si>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</si>
  <si>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</si>
  <si>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</si>
  <si>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</si>
  <si>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</si>
  <si>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</si>
  <si>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</si>
  <si>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</si>
  <si>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</si>
  <si>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</si>
  <si>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</si>
  <si>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</si>
  <si>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</si>
  <si>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</si>
  <si>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</si>
  <si>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</si>
  <si>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</si>
  <si>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</si>
  <si>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</si>
  <si>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</si>
  <si>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</si>
  <si>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</si>
  <si>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</si>
  <si>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</si>
  <si>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</si>
  <si>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</si>
  <si>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</si>
  <si>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</si>
  <si>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</si>
  <si>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</si>
  <si>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</si>
  <si>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</si>
  <si>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</si>
  <si>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</si>
  <si>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</si>
  <si>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</si>
  <si>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</si>
  <si>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</si>
  <si>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</si>
  <si>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</si>
  <si>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</si>
  <si>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</si>
  <si>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</si>
  <si>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</si>
  <si>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</si>
  <si>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</si>
  <si>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</si>
  <si>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</si>
  <si>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</si>
  <si>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</si>
  <si>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</si>
  <si>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</si>
  <si>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</si>
  <si>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</si>
  <si>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</si>
  <si>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</si>
  <si>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</si>
  <si>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</si>
  <si>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</si>
  <si>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</si>
  <si>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</si>
  <si>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</si>
  <si>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</si>
  <si>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</si>
  <si>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</si>
  <si>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</si>
  <si>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</si>
  <si>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</si>
  <si>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</si>
  <si>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</si>
  <si>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</si>
  <si>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</si>
  <si>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</si>
  <si>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</si>
  <si>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</si>
  <si>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</si>
  <si>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</si>
  <si>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</si>
  <si>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</si>
  <si>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</si>
  <si>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</si>
  <si>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</si>
  <si>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</si>
  <si>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</si>
  <si>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</si>
  <si>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</si>
  <si>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</si>
  <si>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</si>
  <si>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</si>
  <si>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</si>
  <si>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</si>
  <si>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</si>
  <si>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</si>
  <si>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</si>
  <si>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</si>
  <si>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</si>
  <si>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</si>
  <si>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</si>
  <si>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</si>
  <si>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</si>
  <si>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</si>
  <si>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</si>
  <si>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</si>
  <si>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</si>
  <si>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</si>
  <si>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</si>
  <si>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</si>
  <si>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</si>
  <si>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</si>
  <si>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</si>
  <si>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</si>
  <si>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</si>
  <si>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</si>
  <si>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</si>
  <si>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</si>
  <si>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</si>
  <si>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</si>
  <si>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</si>
  <si>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</si>
  <si>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</si>
  <si>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</si>
  <si>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</si>
  <si>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</si>
  <si>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</si>
  <si>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</si>
  <si>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</si>
  <si>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</si>
  <si>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</si>
  <si>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</si>
  <si>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</si>
  <si>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</si>
  <si>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</si>
  <si>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</si>
  <si>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</si>
  <si>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</si>
  <si>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</si>
  <si>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</si>
  <si>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</si>
  <si>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</si>
  <si>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</si>
  <si>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</si>
  <si>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</si>
  <si>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</si>
  <si>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</si>
  <si>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</si>
  <si>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</si>
  <si>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</si>
  <si>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</si>
  <si>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</si>
  <si>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</si>
  <si>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</si>
  <si>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</si>
  <si>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</si>
  <si>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</si>
  <si>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</si>
  <si>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</si>
  <si>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</si>
  <si>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</si>
  <si>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</si>
  <si>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</si>
  <si>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</si>
  <si>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</si>
  <si>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</si>
  <si>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</si>
  <si>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</si>
  <si>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</si>
  <si>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</si>
  <si>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</si>
  <si>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</si>
  <si>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</si>
  <si>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</si>
  <si>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</si>
  <si>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</si>
  <si>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</si>
  <si>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</si>
  <si>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</si>
  <si>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</si>
  <si>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</si>
  <si>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</si>
  <si>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</si>
  <si>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</si>
  <si>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</si>
  <si>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</si>
  <si>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</si>
  <si>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</si>
  <si>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</si>
  <si>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</si>
  <si>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</si>
  <si>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</si>
  <si>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</si>
  <si>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</si>
  <si>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</si>
  <si>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</si>
  <si>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</si>
  <si>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</si>
  <si>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</si>
  <si>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</si>
  <si>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</si>
  <si>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</si>
  <si>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</si>
  <si>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</si>
  <si>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</si>
  <si>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</si>
  <si>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</si>
  <si>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</si>
  <si>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</si>
  <si>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</si>
  <si>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</si>
  <si>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</si>
  <si>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</si>
  <si>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</si>
  <si>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</si>
  <si>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</si>
  <si>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</si>
  <si>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</si>
  <si>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</si>
  <si>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</si>
  <si>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</si>
  <si>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</si>
  <si>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</si>
  <si>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</si>
  <si>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</si>
  <si>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</si>
  <si>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</si>
  <si>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</si>
  <si>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</si>
  <si>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</si>
  <si>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</si>
  <si>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</si>
  <si>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</si>
  <si>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</si>
  <si>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</si>
  <si>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</si>
  <si>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</si>
  <si>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</si>
  <si>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</si>
  <si>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</si>
  <si>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</si>
  <si>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</si>
  <si>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</si>
  <si>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</si>
  <si>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</si>
  <si>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</si>
  <si>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</si>
  <si>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</si>
  <si>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</si>
  <si>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</si>
  <si>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</si>
  <si>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</si>
  <si>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</si>
  <si>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</si>
  <si>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</si>
  <si>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</si>
  <si>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</si>
  <si>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</si>
  <si>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</si>
  <si>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</si>
  <si>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</si>
  <si>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</si>
  <si>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</si>
  <si>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</si>
  <si>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</si>
  <si>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</si>
  <si>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</si>
  <si>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</si>
  <si>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</si>
  <si>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</si>
  <si>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</si>
  <si>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</si>
  <si>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</si>
  <si>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</si>
  <si>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</si>
  <si>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</si>
  <si>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</si>
  <si>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</si>
  <si>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</si>
  <si>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</si>
  <si>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</si>
  <si>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</si>
  <si>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</si>
  <si>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</si>
  <si>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</si>
  <si>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</si>
  <si>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</si>
  <si>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</si>
  <si>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</si>
  <si>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</si>
  <si>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</si>
  <si>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</si>
  <si>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</si>
  <si>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</si>
  <si>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</si>
  <si>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</si>
  <si>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</si>
  <si>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</si>
  <si>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</si>
  <si>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</si>
  <si>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</si>
  <si>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</si>
  <si>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</si>
  <si>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</si>
  <si>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</si>
  <si>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</si>
  <si>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</si>
  <si>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</si>
  <si>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</si>
  <si>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</si>
  <si>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</si>
  <si>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</si>
  <si>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</si>
  <si>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</si>
  <si>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</si>
  <si>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</si>
  <si>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</si>
  <si>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</si>
  <si>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</si>
  <si>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</si>
  <si>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</si>
  <si>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</si>
  <si>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</si>
  <si>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</si>
  <si>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</si>
  <si>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</si>
  <si>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</si>
  <si>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</si>
  <si>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</si>
  <si>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</si>
  <si>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</si>
  <si>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</si>
  <si>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</si>
  <si>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</si>
  <si>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</si>
  <si>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</si>
  <si>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</si>
  <si>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</si>
  <si>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</si>
  <si>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</si>
  <si>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</si>
  <si>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</si>
  <si>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</si>
  <si>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</si>
  <si>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</si>
  <si>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</si>
  <si>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</si>
  <si>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</si>
  <si>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</si>
  <si>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</si>
  <si>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</si>
  <si>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</si>
  <si>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</si>
  <si>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</si>
  <si>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</si>
  <si>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</si>
  <si>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</si>
  <si>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</si>
  <si>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</si>
  <si>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</si>
  <si>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</si>
  <si>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</si>
  <si>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</si>
  <si>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</si>
  <si>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</si>
  <si>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</si>
  <si>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</si>
  <si>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</si>
  <si>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</si>
  <si>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</si>
  <si>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</si>
  <si>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</si>
  <si>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</si>
  <si>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</si>
  <si>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</si>
  <si>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</si>
  <si>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</si>
  <si>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</si>
  <si>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</si>
  <si>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</si>
  <si>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</si>
  <si>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</si>
  <si>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</si>
  <si>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</si>
  <si>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</si>
  <si>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</si>
  <si>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</si>
  <si>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</si>
  <si>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</si>
  <si>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</si>
  <si>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</si>
  <si>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</si>
  <si>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</si>
  <si>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</si>
  <si>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</si>
  <si>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</si>
  <si>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</si>
  <si>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</si>
  <si>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</si>
  <si>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</si>
  <si>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</si>
  <si>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</si>
  <si>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</si>
  <si>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</si>
  <si>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</si>
  <si>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</si>
  <si>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</si>
  <si>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</si>
  <si>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</si>
  <si>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</si>
  <si>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</si>
  <si>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</si>
  <si>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</si>
  <si>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</si>
  <si>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</si>
  <si>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</si>
  <si>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</si>
  <si>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</si>
  <si>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</si>
  <si>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</si>
  <si>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</si>
  <si>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</si>
  <si>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</si>
  <si>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</si>
  <si>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</si>
  <si>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</si>
  <si>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</si>
  <si>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</si>
  <si>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</si>
  <si>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</si>
  <si>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</si>
  <si>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</si>
  <si>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</si>
  <si>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</si>
  <si>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</si>
  <si>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</si>
  <si>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</si>
  <si>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</si>
  <si>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</si>
  <si>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</si>
  <si>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</si>
  <si>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</si>
  <si>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</si>
  <si>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</si>
  <si>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</si>
  <si>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</si>
  <si>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</si>
  <si>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</si>
  <si>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</si>
  <si>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</si>
  <si>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</si>
  <si>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</si>
  <si>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</si>
  <si>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</si>
  <si>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</si>
  <si>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</si>
  <si>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</si>
  <si>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</si>
  <si>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</si>
  <si>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</si>
  <si>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</si>
  <si>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</si>
  <si>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</si>
  <si>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</si>
  <si>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</si>
  <si>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</si>
  <si>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</si>
  <si>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</si>
  <si>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</si>
  <si>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</si>
  <si>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</si>
  <si>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</si>
  <si>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</si>
  <si>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</si>
  <si>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</si>
  <si>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</si>
  <si>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</si>
  <si>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</si>
  <si>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</si>
  <si>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</si>
  <si>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</si>
  <si>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</si>
  <si>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</si>
  <si>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</si>
  <si>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</si>
  <si>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</si>
  <si>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</si>
  <si>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</si>
  <si>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</si>
  <si>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</si>
  <si>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</si>
  <si>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</si>
  <si>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</si>
  <si>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</si>
  <si>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</si>
  <si>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</si>
  <si>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</si>
  <si>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</si>
  <si>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</si>
  <si>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</si>
  <si>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</si>
  <si>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</si>
  <si>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</si>
  <si>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</si>
  <si>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</si>
  <si>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</si>
  <si>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</si>
  <si>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</si>
  <si>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</si>
  <si>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</si>
  <si>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</si>
  <si>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</si>
  <si>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</si>
  <si>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</si>
  <si>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</si>
  <si>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</si>
  <si>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</si>
  <si>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</si>
  <si>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</si>
  <si>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</si>
  <si>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</si>
  <si>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</si>
  <si>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</si>
  <si>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</si>
  <si>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</si>
  <si>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</si>
  <si>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</si>
  <si>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</si>
  <si>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</si>
  <si>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</si>
  <si>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</si>
  <si>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</si>
  <si>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</si>
  <si>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</si>
  <si>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</si>
  <si>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</si>
  <si>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</si>
  <si>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</si>
  <si>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</si>
  <si>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</si>
  <si>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</si>
  <si>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</si>
  <si>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</si>
  <si>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</si>
  <si>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</si>
  <si>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</si>
  <si>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</si>
  <si>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</si>
  <si>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</si>
  <si>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</si>
  <si>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</si>
  <si>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</si>
  <si>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</si>
  <si>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</si>
  <si>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</si>
  <si>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</si>
  <si>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</si>
  <si>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</si>
  <si>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</si>
  <si>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</si>
  <si>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</si>
  <si>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</si>
  <si>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</si>
  <si>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</si>
  <si>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</si>
  <si>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</si>
  <si>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</si>
  <si>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</si>
  <si>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</si>
  <si>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</si>
  <si>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</si>
  <si>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</si>
  <si>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</si>
  <si>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</si>
  <si>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</si>
  <si>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</si>
  <si>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</si>
  <si>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</si>
  <si>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</si>
  <si>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</si>
  <si>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</si>
  <si>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</si>
  <si>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</si>
  <si>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</si>
  <si>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</si>
  <si>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</si>
  <si>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</si>
  <si>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</si>
  <si>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</si>
  <si>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</si>
  <si>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</si>
  <si>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</si>
  <si>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</si>
  <si>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</si>
  <si>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</si>
  <si>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</si>
  <si>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</si>
  <si>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</si>
  <si>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</si>
  <si>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</si>
  <si>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</si>
  <si>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</si>
  <si>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</si>
  <si>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</si>
  <si>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</si>
  <si>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</si>
  <si>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</si>
  <si>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</si>
  <si>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</si>
  <si>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</si>
  <si>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</si>
  <si>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</si>
  <si>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</si>
  <si>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</si>
  <si>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</si>
  <si>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</si>
  <si>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</si>
  <si>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</si>
  <si>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</si>
  <si>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</si>
  <si>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</si>
  <si>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</si>
  <si>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</si>
  <si>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</si>
  <si>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</si>
  <si>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</si>
  <si>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</si>
  <si>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</si>
  <si>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</si>
  <si>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</si>
  <si>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</si>
  <si>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</si>
  <si>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</si>
  <si>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</si>
  <si>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</si>
  <si>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</si>
  <si>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</si>
  <si>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</si>
  <si>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</si>
  <si>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</si>
  <si>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</si>
  <si>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</si>
  <si>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</si>
  <si>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</si>
  <si>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</si>
  <si>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</si>
  <si>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</si>
  <si>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</si>
  <si>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</si>
  <si>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</si>
  <si>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</si>
  <si>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</si>
  <si>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</si>
  <si>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</si>
  <si>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</si>
  <si>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</si>
  <si>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</si>
  <si>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</si>
  <si>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</si>
  <si>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</si>
  <si>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</si>
  <si>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</si>
  <si>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</si>
  <si>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</si>
  <si>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</si>
  <si>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</si>
  <si>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</si>
  <si>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</si>
  <si>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</si>
  <si>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</si>
  <si>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</si>
  <si>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</si>
  <si>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</si>
  <si>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</si>
  <si>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</si>
  <si>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</si>
  <si>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</si>
  <si>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</si>
  <si>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</si>
  <si>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</si>
  <si>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</si>
  <si>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</si>
  <si>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</si>
  <si>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</si>
  <si>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</si>
  <si>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</si>
  <si>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</si>
  <si>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</si>
  <si>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</si>
  <si>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</si>
  <si>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</si>
  <si>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</si>
  <si>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</si>
  <si>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</si>
  <si>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</si>
  <si>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</si>
  <si>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</si>
  <si>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</si>
  <si>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</si>
  <si>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</si>
  <si>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</si>
  <si>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</si>
  <si>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</si>
  <si>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</si>
  <si>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</si>
  <si>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</si>
  <si>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</si>
  <si>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</si>
  <si>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</si>
  <si>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</si>
  <si>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</si>
  <si>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</si>
  <si>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</si>
  <si>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</si>
  <si>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</si>
  <si>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</si>
  <si>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</si>
  <si>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</si>
  <si>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</si>
  <si>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</si>
  <si>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</si>
  <si>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</si>
  <si>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</si>
  <si>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</si>
  <si>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</si>
  <si>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</si>
  <si>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</si>
  <si>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</si>
  <si>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</si>
  <si>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</si>
  <si>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</si>
  <si>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</si>
  <si>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</si>
  <si>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</si>
  <si>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</si>
  <si>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</si>
  <si>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</si>
  <si>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</si>
  <si>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</si>
  <si>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</si>
  <si>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</si>
  <si>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</si>
  <si>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</si>
  <si>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</si>
  <si>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</si>
  <si>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</si>
  <si>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</si>
  <si>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</si>
  <si>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</si>
  <si>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</si>
  <si>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</si>
  <si>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</si>
  <si>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</si>
  <si>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</si>
  <si>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</si>
  <si>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</si>
  <si>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</si>
  <si>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</si>
  <si>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</si>
  <si>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</si>
  <si>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</si>
  <si>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</si>
  <si>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</si>
  <si>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</si>
  <si>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</si>
  <si>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</si>
  <si>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</si>
  <si>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</si>
  <si>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</si>
  <si>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</si>
  <si>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</si>
  <si>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</si>
  <si>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</si>
  <si>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</si>
  <si>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</si>
  <si>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</si>
  <si>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</si>
  <si>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</si>
  <si>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</si>
  <si>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</si>
  <si>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</si>
  <si>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</si>
  <si>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</si>
  <si>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</si>
  <si>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</si>
  <si>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</si>
  <si>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</si>
  <si>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</si>
  <si>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</si>
  <si>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</si>
  <si>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</si>
  <si>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</si>
  <si>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</si>
  <si>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</si>
  <si>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</si>
  <si>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</si>
  <si>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</si>
  <si>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</si>
  <si>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</si>
  <si>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</si>
  <si>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</si>
  <si>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</si>
  <si>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</si>
  <si>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</si>
  <si>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</si>
  <si>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</si>
  <si>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</si>
  <si>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</si>
  <si>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</si>
  <si>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</si>
  <si>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</si>
  <si>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</si>
  <si>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</si>
  <si>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</si>
  <si>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</si>
  <si>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</si>
  <si>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</si>
  <si>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</si>
  <si>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</si>
  <si>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</si>
  <si>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</si>
  <si>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</si>
  <si>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</si>
  <si>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</si>
  <si>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</si>
  <si>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</si>
  <si>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</si>
  <si>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</si>
  <si>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</si>
  <si>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</si>
  <si>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</si>
  <si>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</si>
  <si>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</si>
  <si>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</si>
  <si>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</si>
  <si>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</si>
  <si>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</si>
  <si>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</si>
  <si>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</si>
  <si>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</si>
  <si>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</si>
  <si>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</si>
  <si>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</si>
  <si>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</si>
  <si>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</si>
  <si>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</si>
  <si>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</si>
  <si>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</si>
  <si>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</si>
  <si>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</si>
  <si>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</si>
  <si>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</si>
  <si>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</si>
  <si>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</si>
  <si>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</si>
  <si>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</si>
  <si>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</si>
  <si>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</si>
  <si>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</si>
  <si>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</si>
  <si>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</si>
  <si>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</si>
  <si>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</si>
  <si>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</si>
  <si>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</si>
  <si>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</si>
  <si>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</si>
  <si>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</si>
  <si>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</si>
  <si>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</si>
  <si>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</si>
  <si>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</si>
  <si>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</si>
  <si>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</si>
  <si>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</si>
  <si>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</si>
  <si>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</si>
  <si>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</si>
  <si>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</si>
  <si>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</si>
  <si>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</si>
  <si>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</si>
  <si>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</si>
  <si>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</si>
  <si>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</si>
  <si>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</si>
  <si>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</si>
  <si>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</si>
  <si>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</si>
  <si>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</si>
  <si>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</si>
  <si>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</si>
  <si>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</si>
  <si>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</si>
  <si>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</si>
  <si>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</si>
  <si>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</si>
  <si>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</si>
  <si>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</si>
  <si>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</si>
  <si>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</si>
  <si>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</si>
  <si>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</si>
  <si>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</si>
  <si>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</si>
  <si>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</si>
  <si>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</si>
  <si>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</si>
  <si>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</si>
  <si>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</si>
  <si>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</si>
  <si>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</si>
  <si>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</si>
  <si>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</si>
  <si>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</si>
  <si>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</si>
  <si>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</si>
  <si>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</si>
  <si>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</si>
  <si>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</si>
  <si>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</si>
  <si>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</si>
  <si>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</si>
  <si>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</si>
  <si>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</si>
  <si>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</si>
  <si>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</si>
  <si>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</si>
  <si>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</si>
  <si>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</si>
  <si>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</si>
  <si>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</si>
  <si>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</si>
  <si>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</si>
  <si>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</si>
  <si>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</si>
  <si>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</si>
  <si>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</si>
  <si>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</si>
  <si>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</si>
  <si>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</si>
  <si>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</si>
  <si>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</si>
  <si>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</si>
  <si>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</si>
  <si>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</si>
  <si>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</si>
  <si>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</si>
  <si>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</si>
  <si>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</si>
  <si>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</si>
  <si>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</si>
  <si>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</si>
  <si>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</si>
  <si>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</si>
  <si>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</si>
  <si>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</si>
  <si>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</si>
  <si>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</si>
  <si>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</si>
  <si>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</si>
  <si>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</si>
  <si>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</si>
  <si>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</si>
  <si>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</si>
  <si>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</si>
  <si>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</si>
  <si>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</si>
  <si>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</si>
  <si>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</si>
  <si>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</si>
  <si>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</si>
  <si>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</si>
  <si>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</si>
  <si>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</si>
  <si>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</si>
  <si>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</si>
  <si>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</si>
  <si>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</si>
  <si>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</si>
  <si>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</si>
  <si>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</si>
  <si>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</si>
  <si>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</si>
  <si>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</si>
  <si>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</si>
  <si>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</si>
  <si>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</si>
  <si>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</si>
  <si>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</si>
  <si>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</si>
  <si>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</si>
  <si>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</si>
  <si>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</si>
  <si>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</si>
  <si>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</si>
  <si>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</si>
  <si>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</si>
  <si>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</si>
  <si>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</si>
  <si>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</si>
  <si>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</si>
  <si>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</si>
  <si>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</si>
  <si>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</si>
  <si>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</si>
  <si>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</si>
  <si>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</si>
  <si>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</si>
  <si>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</si>
  <si>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</si>
  <si>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</si>
  <si>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</si>
  <si>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</si>
  <si>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</si>
  <si>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</si>
  <si>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</si>
  <si>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</si>
  <si>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</si>
  <si>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</si>
  <si>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</si>
  <si>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</si>
  <si>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</si>
  <si>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</si>
  <si>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</si>
  <si>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</si>
  <si>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</si>
  <si>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</si>
  <si>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</si>
  <si>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</si>
  <si>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</si>
  <si>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</si>
  <si>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</si>
  <si>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</si>
  <si>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</si>
  <si>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</si>
  <si>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</si>
  <si>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</si>
  <si>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</si>
  <si>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</si>
  <si>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</si>
  <si>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</si>
  <si>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</si>
  <si>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</si>
  <si>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</si>
  <si>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</si>
  <si>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</si>
  <si>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</si>
  <si>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</si>
  <si>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</si>
  <si>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</si>
  <si>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</si>
  <si>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</si>
  <si>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</si>
  <si>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</si>
  <si>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</si>
  <si>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</si>
  <si>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</si>
  <si>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</si>
  <si>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</si>
  <si>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</si>
  <si>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</si>
  <si>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</si>
  <si>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</si>
  <si>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</si>
  <si>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</si>
  <si>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</si>
  <si>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</si>
  <si>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</si>
  <si>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</si>
  <si>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</si>
  <si>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</si>
  <si>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</si>
  <si>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</si>
  <si>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</si>
  <si>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</si>
  <si>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</si>
  <si>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</si>
  <si>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</si>
  <si>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</si>
  <si>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</si>
  <si>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</si>
  <si>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</si>
  <si>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</si>
  <si>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</si>
  <si>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</si>
  <si>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</si>
  <si>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</si>
  <si>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</si>
  <si>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</si>
  <si>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</si>
  <si>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</si>
  <si>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</si>
  <si>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</si>
  <si>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</si>
  <si>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</si>
  <si>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</si>
  <si>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</si>
  <si>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</si>
  <si>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</si>
  <si>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</si>
  <si>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</si>
  <si>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</si>
  <si>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</si>
  <si>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</si>
  <si>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</si>
  <si>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</si>
  <si>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</si>
  <si>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</si>
  <si>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</si>
  <si>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</si>
  <si>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</si>
  <si>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</si>
  <si>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</si>
  <si>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</si>
  <si>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</si>
  <si>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</si>
  <si>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</si>
  <si>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</si>
  <si>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</si>
  <si>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</si>
  <si>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</si>
  <si>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</si>
  <si>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</si>
  <si>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</si>
  <si>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</si>
  <si>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</si>
  <si>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</si>
  <si>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</si>
  <si>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</si>
  <si>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</si>
  <si>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</si>
  <si>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</si>
  <si>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</si>
  <si>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</si>
  <si>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</si>
  <si>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</si>
  <si>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</si>
  <si>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</si>
  <si>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</si>
  <si>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</si>
  <si>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</si>
  <si>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</si>
  <si>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</si>
  <si>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</si>
  <si>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</si>
  <si>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</si>
  <si>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</si>
  <si>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</si>
  <si>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</si>
  <si>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</si>
  <si>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</si>
  <si>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</si>
  <si>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</si>
  <si>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</si>
  <si>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</si>
  <si>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</si>
  <si>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</si>
  <si>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</si>
  <si>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</si>
  <si>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</si>
  <si>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</si>
  <si>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</si>
  <si>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</si>
  <si>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</si>
  <si>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</si>
  <si>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</si>
  <si>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</si>
  <si>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</si>
  <si>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</si>
  <si>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</si>
  <si>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</si>
  <si>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</si>
  <si>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</si>
  <si>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</si>
  <si>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</si>
  <si>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</si>
  <si>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</si>
  <si>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</si>
  <si>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</si>
  <si>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</si>
  <si>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</si>
  <si>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</si>
  <si>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</si>
  <si>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</si>
  <si>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</si>
  <si>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</si>
  <si>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</si>
  <si>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</si>
  <si>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</si>
  <si>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</si>
  <si>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</si>
  <si>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</si>
  <si>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</si>
  <si>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</si>
  <si>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</si>
  <si>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</si>
  <si>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</si>
  <si>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</si>
  <si>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</si>
  <si>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</si>
  <si>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</si>
  <si>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</si>
  <si>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</si>
  <si>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</si>
  <si>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</si>
  <si>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</si>
  <si>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</si>
  <si>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</si>
  <si>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</si>
  <si>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</si>
  <si>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</si>
  <si>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</si>
  <si>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</si>
  <si>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</si>
  <si>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</si>
  <si>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</si>
  <si>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</si>
  <si>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</si>
  <si>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</si>
  <si>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</si>
  <si>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</si>
  <si>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</si>
  <si>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</si>
  <si>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</si>
  <si>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</si>
  <si>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</si>
  <si>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</si>
  <si>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</si>
  <si>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</si>
  <si>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</si>
  <si>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</si>
  <si>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</si>
  <si>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</si>
  <si>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</si>
  <si>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</si>
  <si>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</si>
  <si>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</si>
  <si>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</si>
  <si>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</si>
  <si>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</si>
  <si>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</si>
  <si>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</si>
  <si>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</si>
  <si>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</si>
  <si>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</si>
  <si>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</si>
  <si>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</si>
  <si>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</si>
  <si>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</si>
  <si>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</si>
  <si>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</si>
  <si>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</si>
  <si>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</si>
  <si>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</si>
  <si>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</si>
  <si>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</si>
  <si>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</si>
  <si>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</si>
  <si>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</si>
  <si>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</si>
  <si>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</si>
  <si>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</si>
  <si>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</si>
  <si>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</si>
  <si>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</si>
  <si>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</si>
  <si>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</si>
  <si>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</si>
  <si>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</si>
  <si>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</si>
  <si>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</si>
  <si>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</si>
  <si>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</si>
  <si>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</si>
  <si>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</si>
  <si>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</si>
  <si>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</si>
  <si>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</si>
  <si>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</si>
  <si>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</si>
  <si>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</si>
  <si>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</si>
  <si>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</si>
  <si>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</si>
  <si>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</si>
  <si>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</si>
  <si>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</si>
  <si>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</si>
  <si>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</si>
  <si>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</si>
  <si>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</si>
  <si>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</si>
  <si>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</si>
  <si>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</si>
  <si>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</si>
  <si>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</si>
  <si>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</si>
  <si>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</si>
  <si>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</si>
  <si>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</si>
  <si>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</si>
  <si>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</si>
  <si>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</si>
  <si>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</si>
  <si>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</si>
  <si>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</si>
  <si>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</si>
  <si>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</si>
  <si>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</si>
  <si>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</si>
  <si>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</si>
  <si>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</si>
  <si>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</si>
  <si>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</si>
  <si>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</si>
  <si>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</si>
  <si>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</si>
  <si>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</si>
  <si>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</si>
  <si>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</si>
  <si>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</si>
  <si>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</si>
  <si>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</si>
  <si>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</si>
  <si>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</si>
  <si>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</si>
  <si>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</si>
  <si>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</si>
  <si>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</si>
  <si>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</si>
  <si>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</si>
  <si>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</si>
  <si>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</si>
  <si>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</si>
  <si>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</si>
  <si>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</si>
  <si>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</si>
  <si>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</si>
  <si>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</si>
  <si>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</si>
  <si>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</si>
  <si>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</si>
  <si>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</si>
  <si>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</si>
  <si>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</si>
  <si>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</si>
  <si>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</si>
  <si>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</si>
  <si>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</si>
  <si>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</si>
  <si>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</si>
  <si>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</si>
  <si>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</si>
  <si>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</si>
  <si>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</si>
  <si>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</si>
  <si>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</si>
  <si>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</si>
  <si>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</si>
  <si>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</si>
  <si>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</si>
  <si>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</si>
  <si>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</si>
  <si>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</si>
  <si>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</si>
  <si>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</si>
  <si>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</si>
  <si>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</si>
  <si>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</si>
  <si>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</si>
  <si>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</si>
  <si>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</si>
  <si>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</si>
  <si>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</si>
  <si>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</si>
  <si>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</si>
  <si>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</si>
  <si>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</si>
  <si>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</si>
  <si>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</si>
  <si>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</si>
  <si>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</si>
  <si>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</si>
  <si>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</si>
  <si>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</si>
  <si>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</si>
  <si>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</si>
  <si>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</si>
  <si>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</si>
  <si>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</si>
  <si>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</si>
  <si>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</si>
  <si>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</si>
  <si>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</si>
  <si>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</si>
  <si>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</si>
  <si>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</si>
  <si>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</si>
  <si>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</si>
  <si>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</si>
  <si>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</si>
  <si>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</si>
  <si>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</si>
  <si>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</si>
  <si>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</si>
  <si>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</si>
  <si>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</si>
  <si>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</si>
  <si>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</si>
  <si>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</si>
  <si>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</si>
  <si>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</si>
  <si>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</si>
  <si>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</si>
  <si>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</si>
  <si>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</si>
  <si>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</si>
  <si>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</si>
  <si>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</si>
  <si>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</si>
  <si>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</si>
  <si>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</si>
  <si>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</si>
  <si>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</si>
  <si>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</si>
  <si>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</si>
  <si>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</si>
  <si>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</si>
  <si>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</si>
  <si>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</si>
  <si>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</si>
  <si>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</si>
  <si>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</si>
  <si>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</si>
  <si>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</si>
  <si>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</si>
  <si>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</si>
  <si>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</si>
  <si>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</si>
  <si>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</si>
  <si>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</si>
  <si>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</si>
  <si>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</si>
  <si>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</si>
  <si>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</si>
  <si>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</si>
  <si>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</si>
  <si>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</si>
  <si>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</si>
  <si>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</si>
  <si>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</si>
  <si>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</si>
  <si>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</si>
  <si>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</si>
  <si>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</si>
  <si>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</si>
  <si>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</si>
  <si>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</si>
  <si>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</si>
  <si>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</si>
  <si>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</si>
  <si>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</si>
  <si>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</si>
  <si>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</si>
  <si>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</si>
  <si>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</si>
  <si>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</si>
  <si>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</si>
  <si>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</si>
  <si>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</si>
  <si>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</si>
  <si>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</si>
  <si>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</si>
  <si>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</si>
  <si>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</si>
  <si>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</si>
  <si>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</si>
  <si>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</si>
  <si>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</si>
  <si>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</si>
  <si>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</si>
  <si>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</si>
  <si>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</si>
  <si>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</si>
  <si>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</si>
  <si>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</si>
  <si>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</si>
  <si>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</si>
  <si>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</si>
  <si>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</si>
  <si>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</si>
  <si>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</si>
  <si>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</si>
  <si>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</si>
  <si>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</si>
  <si>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</si>
  <si>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</si>
  <si>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</si>
  <si>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</si>
  <si>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</si>
  <si>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</si>
  <si>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</si>
  <si>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</si>
  <si>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</si>
  <si>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</si>
  <si>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</si>
  <si>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</si>
  <si>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</si>
  <si>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</si>
  <si>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</si>
  <si>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</si>
  <si>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</si>
  <si>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</si>
  <si>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</si>
  <si>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</si>
  <si>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</si>
  <si>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</si>
  <si>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</si>
  <si>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</si>
  <si>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</si>
  <si>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</si>
  <si>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</si>
  <si>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</si>
  <si>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</si>
  <si>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</si>
  <si>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</si>
  <si>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</si>
  <si>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</si>
  <si>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</si>
  <si>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</si>
  <si>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</si>
  <si>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</si>
  <si>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</si>
  <si>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</si>
  <si>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</si>
  <si>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</si>
  <si>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</si>
  <si>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</si>
  <si>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</si>
  <si>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</si>
  <si>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</si>
  <si>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</si>
  <si>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</si>
  <si>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</si>
  <si>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</si>
  <si>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</si>
  <si>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</si>
  <si>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</si>
  <si>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</si>
  <si>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</si>
  <si>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</si>
  <si>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</si>
  <si>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</si>
  <si>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</si>
  <si>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</si>
  <si>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</si>
  <si>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</si>
  <si>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</si>
  <si>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</si>
  <si>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</si>
  <si>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</si>
  <si>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</si>
  <si>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</si>
  <si>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</si>
  <si>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</si>
  <si>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</si>
  <si>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</si>
  <si>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</si>
  <si>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</si>
  <si>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</si>
  <si>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</si>
  <si>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</si>
  <si>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</si>
  <si>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</si>
  <si>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</si>
  <si>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</si>
  <si>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</si>
  <si>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</si>
  <si>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</si>
  <si>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</si>
  <si>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</si>
  <si>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</si>
  <si>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</si>
  <si>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</si>
  <si>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</si>
  <si>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</si>
  <si>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</si>
  <si>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</si>
  <si>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</si>
  <si>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</si>
  <si>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</si>
  <si>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</si>
  <si>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</si>
  <si>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</si>
  <si>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</si>
  <si>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</si>
  <si>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</si>
  <si>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</si>
  <si>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</si>
  <si>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</si>
  <si>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</si>
  <si>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</si>
  <si>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</si>
  <si>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</si>
  <si>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</si>
  <si>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</si>
  <si>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</si>
  <si>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</si>
  <si>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</si>
  <si>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</si>
  <si>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</si>
  <si>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</si>
  <si>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</si>
  <si>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</si>
  <si>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</si>
  <si>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</si>
  <si>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</si>
  <si>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</si>
  <si>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</si>
  <si>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</si>
  <si>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</si>
  <si>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</si>
  <si>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</si>
  <si>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</si>
  <si>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</si>
  <si>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</si>
  <si>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</si>
  <si>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</si>
  <si>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</si>
  <si>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</si>
  <si>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</si>
  <si>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</si>
  <si>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</si>
  <si>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</si>
  <si>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</si>
  <si>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</si>
  <si>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</si>
  <si>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</si>
  <si>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</si>
  <si>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</si>
  <si>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</si>
  <si>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</si>
  <si>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</si>
  <si>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</si>
  <si>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</si>
  <si>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</si>
  <si>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</si>
  <si>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</si>
  <si>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</si>
  <si>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</si>
  <si>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</si>
  <si>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</si>
  <si>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</si>
  <si>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</si>
  <si>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</si>
  <si>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</si>
  <si>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</si>
  <si>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</si>
  <si>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</si>
  <si>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</si>
  <si>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</si>
  <si>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</si>
  <si>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</si>
  <si>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</si>
  <si>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</si>
  <si>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</si>
  <si>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</si>
  <si>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</si>
  <si>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</si>
  <si>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</si>
  <si>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</si>
  <si>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</si>
  <si>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</si>
  <si>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</si>
  <si>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</si>
  <si>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</si>
  <si>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</si>
  <si>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</si>
  <si>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</si>
  <si>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</si>
  <si>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</si>
  <si>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</si>
  <si>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</si>
  <si>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</si>
  <si>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</si>
  <si>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</si>
  <si>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</si>
  <si>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</si>
  <si>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</si>
  <si>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</si>
  <si>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</si>
  <si>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</si>
  <si>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</si>
  <si>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</si>
  <si>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</si>
  <si>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</si>
  <si>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</si>
  <si>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</si>
  <si>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</si>
  <si>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</si>
  <si>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</si>
  <si>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</si>
  <si>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</si>
  <si>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</si>
  <si>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</si>
  <si>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</si>
  <si>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</si>
  <si>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</si>
  <si>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</si>
  <si>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</si>
  <si>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</si>
  <si>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</si>
  <si>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</si>
  <si>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</si>
  <si>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</si>
  <si>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</si>
  <si>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</si>
  <si>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</si>
  <si>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</si>
  <si>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</si>
  <si>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</si>
  <si>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</si>
  <si>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</si>
  <si>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</si>
  <si>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</si>
  <si>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</si>
  <si>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</si>
  <si>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</si>
  <si>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</si>
  <si>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</si>
  <si>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</si>
  <si>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</si>
  <si>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</si>
  <si>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</si>
  <si>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</si>
  <si>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</si>
  <si>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</si>
  <si>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</si>
  <si>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</si>
  <si>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</si>
  <si>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</si>
  <si>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</si>
  <si>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</si>
  <si>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</si>
  <si>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</si>
  <si>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</si>
  <si>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</si>
  <si>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</si>
  <si>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</si>
  <si>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</si>
  <si>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</si>
  <si>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</si>
  <si>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</si>
  <si>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</si>
  <si>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</si>
  <si>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</si>
  <si>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</si>
  <si>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</si>
  <si>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</si>
  <si>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</si>
  <si>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</si>
  <si>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</si>
  <si>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</si>
  <si>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</si>
  <si>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</si>
  <si>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</si>
  <si>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</si>
  <si>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</si>
  <si>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</si>
  <si>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</si>
  <si>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</si>
  <si>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</si>
  <si>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</si>
  <si>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</si>
  <si>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</si>
  <si>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</si>
  <si>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</si>
  <si>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</si>
  <si>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</si>
  <si>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</si>
  <si>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</si>
  <si>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</si>
  <si>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</si>
  <si>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</si>
  <si>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</si>
  <si>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</si>
  <si>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</si>
  <si>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</si>
  <si>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</si>
  <si>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</si>
  <si>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</si>
  <si>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</si>
  <si>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</si>
  <si>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</si>
  <si>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</si>
  <si>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</si>
  <si>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</si>
  <si>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</si>
  <si>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</si>
  <si>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</si>
  <si>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</si>
  <si>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</si>
  <si>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</si>
  <si>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</si>
  <si>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</si>
  <si>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</si>
  <si>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</si>
  <si>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</si>
  <si>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</si>
  <si>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</si>
  <si>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</si>
  <si>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</si>
  <si>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</si>
  <si>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</si>
  <si>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</si>
  <si>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</si>
  <si>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</si>
  <si>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</si>
  <si>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</si>
  <si>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</si>
  <si>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</si>
  <si>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</si>
  <si>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</si>
  <si>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</si>
  <si>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</si>
  <si>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</si>
  <si>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</si>
  <si>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</si>
  <si>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</si>
  <si>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</si>
  <si>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</si>
  <si>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</si>
  <si>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</si>
  <si>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</si>
  <si>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</si>
  <si>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</si>
  <si>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</si>
  <si>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</si>
  <si>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</si>
  <si>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</si>
  <si>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</si>
  <si>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</si>
  <si>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</si>
  <si>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</si>
  <si>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</si>
  <si>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</si>
  <si>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</si>
  <si>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</si>
  <si>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</si>
  <si>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</si>
  <si>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</si>
  <si>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</si>
  <si>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</si>
  <si>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</si>
  <si>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</si>
  <si>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</si>
  <si>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</si>
  <si>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</si>
  <si>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</si>
  <si>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</si>
  <si>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</si>
  <si>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</si>
  <si>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</si>
  <si>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</si>
  <si>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</si>
  <si>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</si>
  <si>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</si>
  <si>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</si>
  <si>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</si>
  <si>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</si>
  <si>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</si>
  <si>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</si>
  <si>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</si>
  <si>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</si>
  <si>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</si>
  <si>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</si>
  <si>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</si>
  <si>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</si>
  <si>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</si>
  <si>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</si>
  <si>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</si>
  <si>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</si>
  <si>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</si>
  <si>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</si>
  <si>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</si>
  <si>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</si>
  <si>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</si>
  <si>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</si>
  <si>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</si>
  <si>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</si>
  <si>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</si>
  <si>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</si>
  <si>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</si>
  <si>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</si>
  <si>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</si>
  <si>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</si>
  <si>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</si>
  <si>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</si>
  <si>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</si>
  <si>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</si>
  <si>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</si>
  <si>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</si>
  <si>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</si>
  <si>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</si>
  <si>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</si>
  <si>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</si>
  <si>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</si>
  <si>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</si>
  <si>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</si>
  <si>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</si>
  <si>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</si>
  <si>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</si>
  <si>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</si>
  <si>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</si>
  <si>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</si>
  <si>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</si>
  <si>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</si>
  <si>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</si>
  <si>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</si>
  <si>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</si>
  <si>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</si>
  <si>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</si>
  <si>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</si>
  <si>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</si>
  <si>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</si>
  <si>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</si>
  <si>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</si>
  <si>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</si>
  <si>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</si>
  <si>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</si>
  <si>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</si>
  <si>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</si>
  <si>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</si>
  <si>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</si>
  <si>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</si>
  <si>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</si>
  <si>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</si>
  <si>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</si>
  <si>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</si>
  <si>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</si>
  <si>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</si>
  <si>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</si>
  <si>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</si>
  <si>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</si>
  <si>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</si>
  <si>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</si>
  <si>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</si>
  <si>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</si>
  <si>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</si>
  <si>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</si>
  <si>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</si>
  <si>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</si>
  <si>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</si>
  <si>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</si>
  <si>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</si>
  <si>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</si>
  <si>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</si>
  <si>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</si>
  <si>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</si>
  <si>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</si>
  <si>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</si>
  <si>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</si>
  <si>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</si>
  <si>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</si>
  <si>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</si>
  <si>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</si>
  <si>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</si>
  <si>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</si>
  <si>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</si>
  <si>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</si>
  <si>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</si>
  <si>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</si>
  <si>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</si>
  <si>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</si>
  <si>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</si>
  <si>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</si>
  <si>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</si>
  <si>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</si>
  <si>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</si>
  <si>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</si>
  <si>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</si>
  <si>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</si>
  <si>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</si>
  <si>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</si>
  <si>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</si>
  <si>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</si>
  <si>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</si>
  <si>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</si>
  <si>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</si>
  <si>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</si>
  <si>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</si>
  <si>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</si>
  <si>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</si>
  <si>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</si>
  <si>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</si>
  <si>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</si>
  <si>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</si>
  <si>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</si>
  <si>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</si>
  <si>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</si>
  <si>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</si>
  <si>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</si>
  <si>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</si>
  <si>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</si>
  <si>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</si>
  <si>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</si>
  <si>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</si>
  <si>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</si>
  <si>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</si>
  <si>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</si>
  <si>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</si>
  <si>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</si>
  <si>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</si>
  <si>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</si>
  <si>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</si>
  <si>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</si>
  <si>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</si>
  <si>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</si>
  <si>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</si>
  <si>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</si>
  <si>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</si>
  <si>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</si>
  <si>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</si>
  <si>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</si>
  <si>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</si>
  <si>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</si>
  <si>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</si>
  <si>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</si>
  <si>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</si>
  <si>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</si>
  <si>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</si>
  <si>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</si>
  <si>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</si>
  <si>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</si>
  <si>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</si>
  <si>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</si>
  <si>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</si>
  <si>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</si>
  <si>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</si>
  <si>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</si>
  <si>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</si>
  <si>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</si>
  <si>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</si>
  <si>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</si>
  <si>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</si>
  <si>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</si>
  <si>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</si>
  <si>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</si>
  <si>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</si>
  <si>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</si>
  <si>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</si>
  <si>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</si>
  <si>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</si>
  <si>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</si>
  <si>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</si>
  <si>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</si>
  <si>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</si>
  <si>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</si>
  <si>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</si>
  <si>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</si>
  <si>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</si>
  <si>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</si>
  <si>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</si>
  <si>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</si>
  <si>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</si>
  <si>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</si>
  <si>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</si>
  <si>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</si>
  <si>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</si>
  <si>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</si>
  <si>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</si>
  <si>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</si>
  <si>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</si>
  <si>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</si>
  <si>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</si>
  <si>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</si>
  <si>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</si>
  <si>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</si>
  <si>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</si>
  <si>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</si>
  <si>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</si>
  <si>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</si>
  <si>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</si>
  <si>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</si>
  <si>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</si>
  <si>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</si>
  <si>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</si>
  <si>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</si>
  <si>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</si>
  <si>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</si>
  <si>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</si>
  <si>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</si>
  <si>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</si>
  <si>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</si>
  <si>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</si>
  <si>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</si>
  <si>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</si>
  <si>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</si>
  <si>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</si>
  <si>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</si>
  <si>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</si>
  <si>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</si>
  <si>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</si>
  <si>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</si>
  <si>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</si>
  <si>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</si>
  <si>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</si>
  <si>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</si>
  <si>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</si>
  <si>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</si>
  <si>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</si>
  <si>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</si>
  <si>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</si>
  <si>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</si>
  <si>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</si>
  <si>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</si>
  <si>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</si>
  <si>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</si>
  <si>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</si>
  <si>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</si>
  <si>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</si>
  <si>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</si>
  <si>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</si>
  <si>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</si>
  <si>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</si>
  <si>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</si>
  <si>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</si>
  <si>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</si>
  <si>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</si>
  <si>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</si>
  <si>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</si>
  <si>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</si>
  <si>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</si>
  <si>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</si>
  <si>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</si>
  <si>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</si>
  <si>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</si>
  <si>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</si>
  <si>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</si>
  <si>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</si>
  <si>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</si>
  <si>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</si>
  <si>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</si>
  <si>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</si>
  <si>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</si>
  <si>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</si>
  <si>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</si>
  <si>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</si>
  <si>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</si>
  <si>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</si>
  <si>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</si>
  <si>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</si>
  <si>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</si>
  <si>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</si>
  <si>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</si>
  <si>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</si>
  <si>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</si>
  <si>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</si>
  <si>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</si>
  <si>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</si>
  <si>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</si>
  <si>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</si>
  <si>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</si>
  <si>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</si>
  <si>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</si>
  <si>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</si>
  <si>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</si>
  <si>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</si>
  <si>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</si>
  <si>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</si>
  <si>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</si>
  <si>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</si>
  <si>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</si>
  <si>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</si>
  <si>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</si>
  <si>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</si>
  <si>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</si>
  <si>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</si>
  <si>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</si>
  <si>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</si>
  <si>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</si>
  <si>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</si>
  <si>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</si>
  <si>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</si>
  <si>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</si>
  <si>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</si>
  <si>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</si>
  <si>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</si>
  <si>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</si>
  <si>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</si>
  <si>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</si>
  <si>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</si>
  <si>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</si>
  <si>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</si>
  <si>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</si>
  <si>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</si>
  <si>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</si>
  <si>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</si>
  <si>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</si>
  <si>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</si>
  <si>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</si>
  <si>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</si>
  <si>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</si>
  <si>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</si>
  <si>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</si>
  <si>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</si>
  <si>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</si>
  <si>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</si>
  <si>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</si>
  <si>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</si>
  <si>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</si>
  <si>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</si>
  <si>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</si>
  <si>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</si>
  <si>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</si>
  <si>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</si>
  <si>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</si>
  <si>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</si>
  <si>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</si>
  <si>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</si>
  <si>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</si>
  <si>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</si>
  <si>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</si>
  <si>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</si>
  <si>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</si>
  <si>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</si>
  <si>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</si>
  <si>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</si>
  <si>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</si>
  <si>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</si>
  <si>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</si>
  <si>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</si>
  <si>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</si>
  <si>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</si>
  <si>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</si>
  <si>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</si>
  <si>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</si>
  <si>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</si>
  <si>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</si>
  <si>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</si>
  <si>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</si>
  <si>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</si>
  <si>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</si>
  <si>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</si>
  <si>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</si>
  <si>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</si>
  <si>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</si>
  <si>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</si>
  <si>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</si>
  <si>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</si>
  <si>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</si>
  <si>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</si>
  <si>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</si>
  <si>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</si>
  <si>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</si>
  <si>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</si>
  <si>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</si>
  <si>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</si>
  <si>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</si>
  <si>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</si>
  <si>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</si>
  <si>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</si>
  <si>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</si>
  <si>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</si>
  <si>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</si>
  <si>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</si>
  <si>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</si>
  <si>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</si>
  <si>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</si>
  <si>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</si>
  <si>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</si>
  <si>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</si>
  <si>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</si>
  <si>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</si>
  <si>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</si>
  <si>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</si>
  <si>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</si>
  <si>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</si>
  <si>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</si>
  <si>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</si>
  <si>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</si>
  <si>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</si>
  <si>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</si>
  <si>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</si>
  <si>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</si>
  <si>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</si>
  <si>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</si>
  <si>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</si>
  <si>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</si>
  <si>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</si>
  <si>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</si>
  <si>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</si>
  <si>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</si>
  <si>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</si>
  <si>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</si>
  <si>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</si>
  <si>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</si>
  <si>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</si>
  <si>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</si>
  <si>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</si>
  <si>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</si>
  <si>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</si>
  <si>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</si>
  <si>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</si>
  <si>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</si>
  <si>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</si>
  <si>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</si>
  <si>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</si>
  <si>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</si>
  <si>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</si>
  <si>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</si>
  <si>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</si>
  <si>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</si>
  <si>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</si>
  <si>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</si>
  <si>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</si>
  <si>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</si>
  <si>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</si>
  <si>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</si>
  <si>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</si>
  <si>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</si>
  <si>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</si>
  <si>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</si>
  <si>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</si>
  <si>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</si>
  <si>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</si>
  <si>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</si>
  <si>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</si>
  <si>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</si>
  <si>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</si>
  <si>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</si>
  <si>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</si>
  <si>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</si>
  <si>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</si>
  <si>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</si>
  <si>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</si>
  <si>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</si>
  <si>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</si>
  <si>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</si>
  <si>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</si>
  <si>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</si>
  <si>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</si>
  <si>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</si>
  <si>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</si>
  <si>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</si>
  <si>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</si>
  <si>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</si>
  <si>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</si>
  <si>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</si>
  <si>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</si>
  <si>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</si>
  <si>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</si>
  <si>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</si>
  <si>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</si>
  <si>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</si>
  <si>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</si>
  <si>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</si>
  <si>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</si>
  <si>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</si>
  <si>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</si>
  <si>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</si>
  <si>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</si>
  <si>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</si>
  <si>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</si>
  <si>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</si>
  <si>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</si>
  <si>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</si>
  <si>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</si>
  <si>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</si>
  <si>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</si>
  <si>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</si>
  <si>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</si>
  <si>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</si>
  <si>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</si>
  <si>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</si>
  <si>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</si>
  <si>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</si>
  <si>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</si>
  <si>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</si>
  <si>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</si>
  <si>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</si>
  <si>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</si>
  <si>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</si>
  <si>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</si>
  <si>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</si>
  <si>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</si>
  <si>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</si>
  <si>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</si>
  <si>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</si>
  <si>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</si>
  <si>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</si>
  <si>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</si>
  <si>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</si>
  <si>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</si>
  <si>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</si>
  <si>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</si>
  <si>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</si>
  <si>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</si>
  <si>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</si>
  <si>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</si>
  <si>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</si>
  <si>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</si>
  <si>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</si>
  <si>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</si>
  <si>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</si>
  <si>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</si>
  <si>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</si>
  <si>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</si>
  <si>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</si>
  <si>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</si>
  <si>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</si>
  <si>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</si>
  <si>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</si>
  <si>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</si>
  <si>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</si>
  <si>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</si>
  <si>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</si>
  <si>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</si>
  <si>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</si>
  <si>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</si>
  <si>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</si>
  <si>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</si>
  <si>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</si>
  <si>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</si>
  <si>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</si>
  <si>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</si>
  <si>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</si>
  <si>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</si>
  <si>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</si>
  <si>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</si>
  <si>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</si>
  <si>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</si>
  <si>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</si>
  <si>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</si>
  <si>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</si>
  <si>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</si>
  <si>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</si>
  <si>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</si>
  <si>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</si>
  <si>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</si>
  <si>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</si>
  <si>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</si>
  <si>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</si>
  <si>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</si>
  <si>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</si>
  <si>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</si>
  <si>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</si>
  <si>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</si>
  <si>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</si>
  <si>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</si>
  <si>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</si>
  <si>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</si>
  <si>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</si>
  <si>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</si>
  <si>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</si>
  <si>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</si>
  <si>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</si>
  <si>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</si>
  <si>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</si>
  <si>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</si>
  <si>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</si>
  <si>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</si>
  <si>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</si>
  <si>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</si>
  <si>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</si>
  <si>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</si>
  <si>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</si>
  <si>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</si>
  <si>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</si>
  <si>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</si>
  <si>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</si>
  <si>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</si>
  <si>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</si>
  <si>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</si>
  <si>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</si>
  <si>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</si>
  <si>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</si>
  <si>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</si>
  <si>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</si>
  <si>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</si>
  <si>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</si>
  <si>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</si>
  <si>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</si>
  <si>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</si>
  <si>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</si>
  <si>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</si>
  <si>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</si>
  <si>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</si>
  <si>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</si>
  <si>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</si>
  <si>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</si>
  <si>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</si>
  <si>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</si>
  <si>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</si>
  <si>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</si>
  <si>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</si>
  <si>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</si>
  <si>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</si>
  <si>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</si>
  <si>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</si>
  <si>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</si>
  <si>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</si>
  <si>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</si>
  <si>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</si>
  <si>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</si>
  <si>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</si>
  <si>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</si>
  <si>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</si>
  <si>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</si>
  <si>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</si>
  <si>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</si>
  <si>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</si>
  <si>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</si>
  <si>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</si>
  <si>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</si>
  <si>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</si>
  <si>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</si>
  <si>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</si>
  <si>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</si>
  <si>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</si>
  <si>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</si>
  <si>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</si>
  <si>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</si>
  <si>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</si>
  <si>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</si>
  <si>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</si>
  <si>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</si>
  <si>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</si>
  <si>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</si>
  <si>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</si>
  <si>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</si>
  <si>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</si>
  <si>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</si>
  <si>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</si>
  <si>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</si>
  <si>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</si>
  <si>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</si>
  <si>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</si>
  <si>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</si>
  <si>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</si>
  <si>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</si>
  <si>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</si>
  <si>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</si>
  <si>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</si>
  <si>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</si>
  <si>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</si>
  <si>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</si>
  <si>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</si>
  <si>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</si>
  <si>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</si>
  <si>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</si>
  <si>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</si>
  <si>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</si>
  <si>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</si>
  <si>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</si>
  <si>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</si>
  <si>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</si>
  <si>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</si>
  <si>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</si>
  <si>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</si>
  <si>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</si>
  <si>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</si>
  <si>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</si>
  <si>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</si>
  <si>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</si>
  <si>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</si>
  <si>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</si>
  <si>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</si>
  <si>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</si>
  <si>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</si>
  <si>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</si>
  <si>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</si>
  <si>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</si>
  <si>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</si>
  <si>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</si>
  <si>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</si>
  <si>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</si>
  <si>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</si>
  <si>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</si>
  <si>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</si>
  <si>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</si>
  <si>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</si>
  <si>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</si>
  <si>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</si>
  <si>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</si>
  <si>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</si>
  <si>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</si>
  <si>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</si>
  <si>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</si>
  <si>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</si>
  <si>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</si>
  <si>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</si>
  <si>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</si>
  <si>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</si>
  <si>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</si>
  <si>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</si>
  <si>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</si>
  <si>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</si>
  <si>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</si>
  <si>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</si>
  <si>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</si>
  <si>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</si>
  <si>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</si>
  <si>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</si>
  <si>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</si>
  <si>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</si>
  <si>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</si>
  <si>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</si>
  <si>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</si>
  <si>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</si>
  <si>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</si>
  <si>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</si>
  <si>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</si>
  <si>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</si>
  <si>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</si>
  <si>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</si>
  <si>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</si>
  <si>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</si>
  <si>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</si>
  <si>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</si>
  <si>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</si>
  <si>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</si>
  <si>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</si>
  <si>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</si>
  <si>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</si>
  <si>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</si>
  <si>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</si>
  <si>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</si>
  <si>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</si>
  <si>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</si>
  <si>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</si>
  <si>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</si>
  <si>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</si>
  <si>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</si>
  <si>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</si>
  <si>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</si>
  <si>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</si>
  <si>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</si>
  <si>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</si>
  <si>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</si>
  <si>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</si>
  <si>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</si>
  <si>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</si>
  <si>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</si>
  <si>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</si>
  <si>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</si>
  <si>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</si>
  <si>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</si>
  <si>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</si>
  <si>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</si>
  <si>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</si>
  <si>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</si>
  <si>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</si>
  <si>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</si>
  <si>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</si>
  <si>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</si>
  <si>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</si>
  <si>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</si>
  <si>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</si>
  <si>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</si>
  <si>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</si>
  <si>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</si>
  <si>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</si>
  <si>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</si>
  <si>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</si>
  <si>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</si>
  <si>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</si>
  <si>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</si>
  <si>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</si>
  <si>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</si>
  <si>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</si>
  <si>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</si>
  <si>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</si>
  <si>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</si>
  <si>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</si>
  <si>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</si>
  <si>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</si>
  <si>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</si>
  <si>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</si>
  <si>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</si>
  <si>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</si>
  <si>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</si>
  <si>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</si>
  <si>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</si>
  <si>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</si>
  <si>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</si>
  <si>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</si>
  <si>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</si>
  <si>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</si>
  <si>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</si>
  <si>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</si>
  <si>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</si>
  <si>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</si>
  <si>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</si>
  <si>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</si>
  <si>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</si>
  <si>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</si>
  <si>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</si>
  <si>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</si>
  <si>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</si>
  <si>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</si>
  <si>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</si>
  <si>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</si>
  <si>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</si>
  <si>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</si>
  <si>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</si>
  <si>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</si>
  <si>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</si>
  <si>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</si>
  <si>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</si>
  <si>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</si>
  <si>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</si>
  <si>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</si>
  <si>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</si>
  <si>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</si>
  <si>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</si>
  <si>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</si>
  <si>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</si>
  <si>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</si>
  <si>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</si>
  <si>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</si>
  <si>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</si>
  <si>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</si>
  <si>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</si>
  <si>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</si>
  <si>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</si>
  <si>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</si>
  <si>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</si>
  <si>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</si>
  <si>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</si>
  <si>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</si>
  <si>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</si>
  <si>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</si>
  <si>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</si>
  <si>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</si>
  <si>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</si>
  <si>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</si>
  <si>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</si>
  <si>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</si>
  <si>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</si>
  <si>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</si>
  <si>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</si>
  <si>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</si>
  <si>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</si>
  <si>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</si>
  <si>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</si>
  <si>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</si>
  <si>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</si>
  <si>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</si>
  <si>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</si>
  <si>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</si>
  <si>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</si>
  <si>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</si>
  <si>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</si>
  <si>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</si>
  <si>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</si>
  <si>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</si>
  <si>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</si>
  <si>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</si>
  <si>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</si>
  <si>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</si>
  <si>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</si>
  <si>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</si>
  <si>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</si>
  <si>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</si>
  <si>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</si>
  <si>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</si>
  <si>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</si>
  <si>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</si>
  <si>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</si>
  <si>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</si>
  <si>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</si>
  <si>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</si>
  <si>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</si>
  <si>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</si>
  <si>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</si>
  <si>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</si>
  <si>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</si>
  <si>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</si>
  <si>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</si>
  <si>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</si>
  <si>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</si>
  <si>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</si>
  <si>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</si>
  <si>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</si>
  <si>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</si>
  <si>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</si>
  <si>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</si>
  <si>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</si>
  <si>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</si>
  <si>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</si>
  <si>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</si>
  <si>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</si>
  <si>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</si>
  <si>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</si>
  <si>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</si>
  <si>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</si>
  <si>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</si>
  <si>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</si>
  <si>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</si>
  <si>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</si>
  <si>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</si>
  <si>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</si>
  <si>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</si>
  <si>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</si>
  <si>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</si>
  <si>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</si>
  <si>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</si>
  <si>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</si>
  <si>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</si>
  <si>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</si>
  <si>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</si>
  <si>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</si>
  <si>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</si>
  <si>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</si>
  <si>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</si>
  <si>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</si>
  <si>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</si>
  <si>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</si>
  <si>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</si>
  <si>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</si>
  <si>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</si>
  <si>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</si>
  <si>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</si>
  <si>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</si>
  <si>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</si>
  <si>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</si>
  <si>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</si>
  <si>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</si>
  <si>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</si>
  <si>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</si>
  <si>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</si>
  <si>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</si>
  <si>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</si>
  <si>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</si>
  <si>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</si>
  <si>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</si>
  <si>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</si>
  <si>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</si>
  <si>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</si>
  <si>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</si>
  <si>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</si>
  <si>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</si>
  <si>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</si>
  <si>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</si>
  <si>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</si>
  <si>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</si>
  <si>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</si>
  <si>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</si>
  <si>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</si>
  <si>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</si>
  <si>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</si>
  <si>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</si>
  <si>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</si>
  <si>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</si>
  <si>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</si>
  <si>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</si>
  <si>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</si>
  <si>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</si>
  <si>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</si>
  <si>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</si>
  <si>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</si>
  <si>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</si>
  <si>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</si>
  <si>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</si>
  <si>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</si>
  <si>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</si>
  <si>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</si>
  <si>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</si>
  <si>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</si>
  <si>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</si>
  <si>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</si>
  <si>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</si>
  <si>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</si>
  <si>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</si>
  <si>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</si>
  <si>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</si>
  <si>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</si>
  <si>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</si>
  <si>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</si>
  <si>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</si>
  <si>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</si>
  <si>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</si>
  <si>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</si>
  <si>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</si>
  <si>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</si>
  <si>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</si>
  <si>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</si>
  <si>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</si>
  <si>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</si>
  <si>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</si>
  <si>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</si>
  <si>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</si>
  <si>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</si>
  <si>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</si>
  <si>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</si>
  <si>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</si>
  <si>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</si>
  <si>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</si>
  <si>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</si>
  <si>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</si>
  <si>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</si>
  <si>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</si>
  <si>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</si>
  <si>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</si>
  <si>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</si>
  <si>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</si>
  <si>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</si>
  <si>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</si>
  <si>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</si>
  <si>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</si>
  <si>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</si>
  <si>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</si>
  <si>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</si>
  <si>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</si>
  <si>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</si>
  <si>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</si>
  <si>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</si>
  <si>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</si>
  <si>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</si>
  <si>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</si>
  <si>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</si>
  <si>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</si>
  <si>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</si>
  <si>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</si>
  <si>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</si>
  <si>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</si>
  <si>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</si>
  <si>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</si>
  <si>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</si>
  <si>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</si>
  <si>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</si>
  <si>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</si>
  <si>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</si>
  <si>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</si>
  <si>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</si>
  <si>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</si>
  <si>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</si>
  <si>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</si>
  <si>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</si>
  <si>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</si>
  <si>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</si>
  <si>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</si>
  <si>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</si>
  <si>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</si>
  <si>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</si>
  <si>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</si>
  <si>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</si>
  <si>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</si>
  <si>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</si>
  <si>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</si>
  <si>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</si>
  <si>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</si>
  <si>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</si>
  <si>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</si>
  <si>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</si>
  <si>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</si>
  <si>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</si>
  <si>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</si>
  <si>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</si>
  <si>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</si>
  <si>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</si>
  <si>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</si>
  <si>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</si>
  <si>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</si>
  <si>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</si>
  <si>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</si>
  <si>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</si>
  <si>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</si>
  <si>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</si>
  <si>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</si>
  <si>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</si>
  <si>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</si>
  <si>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</si>
  <si>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</si>
  <si>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</si>
  <si>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</si>
  <si>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</si>
  <si>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</si>
  <si>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</si>
  <si>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</si>
  <si>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</si>
  <si>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</si>
  <si>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</si>
  <si>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</si>
  <si>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</si>
  <si>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</si>
  <si>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</si>
  <si>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</si>
  <si>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</si>
  <si>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</si>
  <si>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</si>
  <si>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</si>
  <si>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</si>
  <si>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</si>
  <si>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</si>
  <si>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</si>
  <si>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</si>
  <si>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</si>
  <si>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</si>
  <si>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</si>
  <si>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</si>
  <si>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</si>
  <si>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</si>
  <si>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</si>
  <si>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</si>
  <si>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</si>
  <si>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</si>
  <si>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</si>
  <si>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</si>
  <si>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</si>
  <si>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</si>
  <si>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</si>
  <si>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</si>
  <si>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</si>
  <si>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</si>
  <si>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</si>
  <si>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</si>
  <si>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</si>
  <si>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</si>
  <si>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</si>
  <si>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</si>
  <si>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</si>
  <si>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</si>
  <si>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</si>
  <si>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</si>
  <si>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</si>
  <si>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</si>
  <si>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</si>
  <si>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</si>
  <si>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</si>
  <si>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</si>
  <si>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</si>
  <si>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</si>
  <si>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</si>
  <si>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</si>
  <si>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</si>
  <si>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</si>
  <si>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</si>
  <si>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</si>
  <si>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</si>
  <si>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</si>
  <si>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</si>
  <si>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</si>
  <si>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</si>
  <si>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</si>
  <si>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</si>
  <si>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</si>
  <si>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</si>
  <si>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</si>
  <si>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</si>
  <si>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</si>
  <si>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</si>
  <si>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</si>
  <si>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</si>
  <si>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</si>
  <si>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</si>
  <si>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</si>
  <si>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</si>
  <si>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</si>
  <si>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</si>
  <si>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</si>
  <si>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</si>
  <si>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</si>
  <si>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</si>
  <si>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</si>
  <si>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</si>
  <si>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</si>
  <si>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</si>
  <si>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</si>
  <si>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</si>
  <si>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</si>
  <si>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</si>
  <si>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</si>
  <si>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</si>
  <si>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</si>
  <si>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</si>
  <si>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</si>
  <si>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</si>
  <si>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</si>
  <si>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</si>
  <si>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</si>
  <si>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</si>
  <si>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</si>
  <si>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</si>
  <si>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</si>
  <si>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</si>
  <si>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</si>
  <si>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</si>
  <si>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</si>
  <si>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</si>
  <si>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</si>
  <si>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</si>
  <si>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</si>
  <si>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</si>
  <si>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</si>
  <si>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</si>
  <si>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</si>
  <si>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</si>
  <si>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</si>
  <si>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</si>
  <si>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</si>
  <si>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</si>
  <si>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</si>
  <si>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</si>
  <si>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</si>
  <si>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</si>
  <si>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</si>
  <si>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</si>
  <si>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</si>
  <si>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</si>
  <si>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</si>
  <si>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</si>
  <si>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</si>
  <si>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</si>
  <si>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</si>
  <si>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</si>
  <si>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</si>
  <si>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</si>
  <si>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</si>
  <si>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</si>
  <si>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</si>
  <si>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</si>
  <si>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</si>
  <si>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</si>
  <si>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</si>
  <si>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</si>
  <si>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</si>
  <si>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</si>
  <si>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</si>
  <si>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</si>
  <si>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</si>
  <si>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</si>
  <si>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</si>
  <si>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</si>
  <si>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</si>
  <si>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</si>
  <si>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</si>
  <si>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</si>
  <si>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</si>
  <si>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</si>
  <si>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</si>
  <si>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</si>
  <si>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</si>
  <si>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</si>
  <si>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</si>
  <si>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</si>
  <si>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</si>
  <si>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</si>
  <si>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</si>
  <si>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</si>
  <si>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</si>
  <si>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</si>
  <si>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</si>
  <si>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</si>
  <si>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</si>
  <si>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</si>
  <si>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</si>
  <si>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</si>
  <si>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</si>
  <si>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</si>
  <si>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</si>
  <si>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</si>
  <si>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</si>
  <si>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</si>
  <si>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</si>
  <si>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</si>
  <si>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</si>
  <si>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</si>
  <si>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</si>
  <si>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</si>
  <si>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</si>
  <si>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</si>
  <si>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</si>
  <si>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</si>
  <si>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</si>
  <si>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</si>
  <si>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</si>
  <si>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</si>
  <si>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</si>
  <si>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</si>
  <si>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</si>
  <si>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</si>
  <si>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</si>
  <si>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</si>
  <si>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</si>
  <si>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</si>
  <si>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</si>
  <si>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</si>
  <si>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</si>
  <si>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</si>
  <si>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</si>
  <si>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</si>
  <si>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</si>
  <si>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</si>
  <si>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</si>
  <si>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</si>
  <si>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</si>
  <si>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</si>
  <si>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</si>
  <si>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</si>
  <si>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</si>
  <si>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</si>
  <si>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</si>
  <si>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</si>
  <si>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</si>
  <si>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</si>
  <si>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</si>
  <si>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</si>
  <si>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</si>
  <si>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</si>
  <si>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</si>
  <si>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</si>
  <si>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</si>
  <si>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</si>
  <si>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</si>
  <si>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</si>
  <si>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</si>
  <si>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</si>
  <si>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</si>
  <si>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</si>
  <si>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</si>
  <si>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</si>
  <si>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</si>
  <si>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</si>
  <si>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</si>
  <si>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</si>
  <si>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</si>
  <si>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</si>
  <si>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</si>
  <si>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</si>
  <si>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</si>
  <si>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</si>
  <si>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</si>
  <si>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</si>
  <si>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</si>
  <si>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</si>
  <si>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</si>
  <si>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</si>
  <si>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</si>
  <si>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</si>
  <si>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</si>
  <si>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</si>
  <si>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</si>
  <si>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</si>
  <si>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</si>
  <si>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</si>
  <si>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</si>
  <si>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</si>
  <si>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</si>
  <si>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</si>
  <si>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</si>
  <si>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</si>
  <si>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</si>
  <si>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</si>
  <si>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</si>
  <si>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</si>
  <si>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</si>
  <si>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</si>
  <si>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</si>
  <si>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</si>
  <si>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</si>
  <si>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</si>
  <si>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</si>
  <si>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</si>
  <si>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</si>
  <si>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</si>
  <si>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</si>
  <si>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</si>
  <si>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</si>
  <si>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</si>
  <si>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</si>
  <si>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</si>
  <si>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</si>
  <si>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</si>
  <si>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</si>
  <si>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</si>
  <si>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</si>
  <si>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</si>
  <si>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</si>
  <si>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</si>
  <si>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</si>
  <si>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</si>
  <si>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</si>
  <si>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</si>
  <si>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</si>
  <si>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</si>
  <si>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</si>
  <si>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</si>
  <si>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</si>
  <si>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</si>
  <si>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</si>
  <si>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</si>
  <si>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</si>
  <si>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</si>
  <si>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</si>
  <si>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</si>
  <si>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</si>
  <si>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</si>
  <si>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</si>
  <si>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</si>
  <si>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</si>
  <si>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</si>
  <si>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</si>
  <si>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</si>
  <si>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</si>
  <si>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</si>
  <si>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</si>
  <si>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</si>
  <si>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</si>
  <si>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</si>
  <si>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</si>
  <si>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</si>
  <si>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</si>
  <si>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</si>
  <si>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</si>
  <si>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</si>
  <si>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</si>
  <si>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</si>
  <si>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</si>
  <si>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</si>
  <si>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</si>
  <si>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</si>
  <si>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</si>
  <si>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</si>
  <si>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</si>
  <si>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</si>
  <si>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</si>
  <si>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</si>
  <si>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</si>
  <si>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</si>
  <si>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</si>
  <si>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</si>
  <si>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</si>
  <si>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</si>
  <si>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</si>
  <si>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</si>
  <si>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</si>
  <si>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</si>
  <si>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</si>
  <si>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</si>
  <si>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</si>
  <si>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</si>
  <si>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</si>
  <si>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</si>
  <si>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</si>
  <si>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</si>
  <si>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</si>
  <si>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</si>
  <si>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</si>
  <si>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</si>
  <si>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</si>
  <si>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</si>
  <si>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</si>
  <si>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</si>
  <si>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</si>
  <si>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</si>
  <si>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</si>
  <si>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</si>
  <si>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</si>
  <si>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</si>
  <si>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</si>
  <si>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</si>
  <si>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</si>
  <si>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</si>
  <si>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</si>
  <si>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</si>
  <si>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</si>
  <si>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</si>
  <si>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</si>
  <si>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</si>
  <si>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</si>
  <si>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</si>
  <si>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</si>
  <si>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</si>
  <si>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</si>
  <si>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</si>
  <si>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</si>
  <si>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</si>
  <si>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</si>
  <si>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</si>
  <si>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</si>
  <si>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</si>
  <si>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</si>
  <si>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</si>
  <si>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</si>
  <si>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</si>
  <si>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</si>
  <si>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</si>
  <si>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</si>
  <si>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</si>
  <si>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</si>
  <si>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</si>
  <si>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</si>
  <si>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</si>
  <si>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</si>
  <si>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</si>
  <si>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</si>
  <si>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</si>
  <si>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</si>
  <si>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</si>
  <si>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</si>
  <si>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</si>
  <si>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</si>
  <si>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</si>
  <si>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</si>
  <si>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</si>
  <si>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</si>
  <si>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</si>
  <si>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</si>
  <si>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</si>
  <si>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</si>
  <si>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</si>
  <si>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</si>
  <si>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</si>
  <si>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</si>
  <si>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</si>
  <si>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</si>
  <si>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</si>
  <si>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</si>
  <si>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</si>
  <si>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</si>
  <si>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</si>
  <si>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</si>
  <si>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</si>
  <si>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</si>
  <si>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</si>
  <si>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</si>
  <si>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</si>
  <si>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</si>
  <si>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</si>
  <si>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</si>
  <si>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</si>
  <si>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</si>
  <si>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</si>
  <si>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</si>
  <si>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</si>
  <si>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</si>
  <si>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</si>
  <si>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</si>
  <si>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</si>
  <si>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</si>
  <si>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</si>
  <si>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</si>
  <si>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</si>
  <si>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</si>
  <si>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</si>
  <si>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</si>
  <si>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</si>
  <si>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</si>
  <si>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</si>
  <si>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</si>
  <si>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</si>
  <si>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</si>
  <si>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</si>
  <si>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</si>
  <si>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</si>
  <si>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</si>
  <si>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</si>
  <si>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</si>
  <si>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</si>
  <si>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</si>
  <si>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</si>
  <si>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</si>
  <si>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</si>
  <si>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</si>
  <si>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</si>
  <si>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</si>
  <si>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</si>
  <si>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</si>
  <si>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</si>
  <si>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</si>
  <si>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</si>
  <si>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</si>
  <si>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</si>
  <si>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</si>
  <si>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</si>
  <si>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</si>
  <si>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</si>
  <si>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</si>
  <si>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</si>
  <si>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</si>
  <si>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</si>
  <si>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</si>
  <si>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</si>
  <si>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</si>
  <si>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</si>
  <si>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</si>
  <si>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</si>
  <si>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</si>
  <si>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</si>
  <si>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</si>
  <si>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</si>
  <si>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</si>
  <si>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</si>
  <si>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</si>
  <si>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</si>
  <si>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</si>
  <si>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</si>
  <si>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</si>
  <si>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</si>
  <si>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</si>
  <si>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</si>
  <si>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</si>
  <si>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</si>
  <si>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</si>
  <si>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</si>
  <si>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</si>
  <si>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</si>
  <si>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</si>
  <si>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</si>
  <si>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</si>
  <si>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</si>
  <si>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</si>
  <si>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</si>
  <si>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</si>
  <si>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</si>
  <si>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</si>
  <si>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</si>
  <si>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</si>
  <si>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</si>
  <si>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</si>
  <si>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</si>
  <si>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</si>
  <si>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</si>
  <si>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</si>
  <si>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</si>
  <si>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</si>
  <si>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</si>
  <si>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</si>
  <si>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</si>
  <si>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</si>
  <si>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</si>
  <si>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</si>
  <si>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</si>
  <si>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</si>
  <si>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</si>
  <si>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</si>
  <si>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</si>
  <si>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</si>
  <si>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</si>
  <si>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</si>
  <si>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</si>
  <si>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</si>
  <si>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</si>
  <si>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</si>
  <si>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</si>
  <si>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</si>
  <si>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</si>
  <si>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</si>
  <si>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</si>
  <si>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</si>
  <si>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</si>
  <si>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</si>
  <si>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</si>
  <si>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</si>
  <si>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</si>
  <si>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</si>
  <si>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</si>
  <si>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</si>
  <si>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</si>
  <si>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</si>
  <si>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</si>
  <si>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</si>
  <si>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</si>
  <si>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</si>
  <si>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</si>
  <si>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</si>
  <si>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</si>
  <si>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</si>
  <si>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</si>
  <si>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</si>
  <si>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</si>
  <si>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</si>
  <si>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</si>
  <si>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</si>
  <si>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</si>
  <si>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</si>
  <si>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</si>
  <si>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</si>
  <si>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</si>
  <si>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</si>
  <si>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</si>
  <si>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</si>
  <si>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</si>
  <si>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</si>
  <si>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</si>
  <si>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</si>
  <si>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</si>
  <si>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</si>
  <si>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</si>
  <si>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</si>
  <si>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</si>
  <si>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</si>
  <si>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</si>
  <si>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</si>
  <si>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</si>
  <si>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</si>
  <si>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</si>
  <si>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</si>
  <si>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</si>
  <si>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</si>
  <si>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</si>
  <si>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</si>
  <si>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</si>
  <si>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</si>
  <si>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</si>
  <si>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</si>
  <si>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</si>
  <si>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</si>
  <si>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</si>
  <si>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</si>
  <si>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</si>
  <si>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</si>
  <si>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</si>
  <si>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</si>
  <si>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</si>
  <si>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</si>
  <si>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</si>
  <si>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</si>
  <si>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</si>
  <si>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</si>
  <si>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</si>
  <si>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</si>
  <si>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</si>
  <si>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</si>
  <si>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</si>
  <si>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</si>
  <si>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</si>
  <si>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</si>
  <si>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</si>
  <si>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</si>
  <si>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</si>
  <si>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</si>
  <si>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</si>
  <si>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</si>
  <si>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</si>
  <si>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</si>
  <si>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</si>
  <si>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</si>
  <si>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</si>
  <si>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</si>
  <si>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</si>
  <si>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</si>
  <si>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</si>
  <si>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</si>
  <si>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</si>
  <si>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</si>
  <si>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</si>
  <si>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</si>
  <si>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</si>
  <si>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</si>
  <si>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</si>
  <si>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</si>
  <si>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</si>
  <si>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</si>
  <si>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</si>
  <si>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</si>
  <si>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</si>
  <si>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</si>
  <si>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</si>
  <si>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</si>
  <si>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</si>
  <si>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</si>
  <si>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</si>
  <si>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</si>
  <si>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</si>
  <si>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</si>
  <si>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</si>
  <si>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</si>
  <si>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</si>
  <si>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</si>
  <si>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</si>
  <si>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</si>
  <si>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</si>
  <si>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</si>
  <si>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</si>
  <si>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</si>
  <si>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</si>
  <si>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</si>
  <si>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</si>
  <si>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</si>
  <si>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</si>
  <si>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</si>
  <si>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</si>
  <si>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</si>
  <si>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</si>
  <si>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</si>
  <si>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</si>
  <si>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</si>
  <si>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</si>
  <si>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</si>
  <si>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</si>
  <si>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</si>
  <si>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</si>
  <si>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</si>
  <si>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</si>
  <si>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</si>
  <si>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</si>
  <si>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</si>
  <si>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</si>
  <si>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</si>
  <si>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</si>
  <si>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</si>
  <si>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</si>
  <si>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</si>
  <si>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</si>
  <si>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</si>
  <si>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</si>
  <si>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</si>
  <si>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</si>
  <si>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</si>
  <si>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</si>
  <si>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</si>
  <si>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</si>
  <si>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</si>
  <si>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</si>
  <si>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</si>
  <si>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</si>
  <si>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</si>
  <si>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</si>
  <si>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</si>
  <si>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</si>
  <si>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</si>
  <si>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</si>
  <si>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</si>
  <si>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</si>
  <si>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</si>
  <si>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</si>
  <si>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</si>
  <si>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</si>
  <si>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</si>
  <si>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</si>
  <si>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</si>
  <si>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</si>
  <si>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</si>
  <si>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</si>
  <si>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</si>
  <si>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</si>
  <si>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</si>
  <si>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</si>
  <si>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</si>
  <si>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</si>
  <si>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</si>
  <si>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</si>
  <si>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</si>
  <si>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</si>
  <si>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</si>
  <si>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</si>
  <si>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</si>
  <si>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</si>
  <si>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</si>
  <si>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</si>
  <si>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</si>
  <si>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</si>
  <si>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</si>
  <si>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</si>
  <si>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</si>
  <si>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</si>
  <si>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</si>
  <si>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</si>
  <si>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</si>
  <si>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</si>
  <si>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</si>
  <si>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</si>
  <si>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</si>
  <si>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</si>
  <si>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</si>
  <si>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</si>
  <si>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</si>
  <si>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</si>
  <si>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</si>
  <si>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</si>
  <si>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</si>
  <si>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</si>
  <si>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</si>
  <si>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</si>
  <si>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</si>
  <si>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</si>
  <si>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</si>
  <si>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</si>
  <si>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</si>
  <si>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</si>
  <si>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</si>
  <si>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</si>
  <si>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</si>
  <si>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</si>
  <si>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</si>
  <si>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</si>
  <si>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</si>
  <si>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</si>
  <si>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</si>
  <si>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</si>
  <si>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</si>
  <si>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</si>
  <si>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</si>
  <si>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</si>
  <si>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</si>
  <si>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</si>
  <si>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</si>
  <si>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</si>
  <si>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</si>
  <si>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</si>
  <si>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</si>
  <si>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</si>
  <si>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</si>
  <si>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</si>
  <si>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</si>
  <si>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</si>
  <si>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</si>
  <si>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</si>
  <si>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</si>
  <si>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</si>
  <si>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</si>
  <si>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</si>
  <si>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</si>
  <si>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</si>
  <si>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</si>
  <si>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</si>
  <si>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</si>
  <si>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</si>
  <si>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</si>
  <si>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</si>
  <si>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</si>
  <si>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</si>
  <si>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</si>
  <si>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</si>
  <si>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</si>
  <si>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</si>
  <si>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</si>
  <si>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</si>
  <si>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</si>
  <si>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</si>
  <si>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</si>
  <si>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</si>
  <si>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</si>
  <si>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</si>
  <si>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</si>
  <si>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</si>
  <si>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</si>
  <si>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</si>
  <si>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</si>
  <si>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</si>
  <si>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</si>
  <si>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</si>
  <si>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</si>
  <si>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</si>
  <si>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</si>
  <si>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</si>
  <si>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</si>
  <si>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</si>
  <si>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</si>
  <si>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</si>
  <si>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</si>
  <si>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</si>
  <si>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</si>
  <si>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</si>
  <si>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</si>
  <si>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</si>
  <si>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</si>
  <si>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</si>
  <si>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</si>
  <si>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</si>
  <si>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</si>
  <si>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</si>
  <si>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</si>
  <si>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</si>
  <si>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</si>
  <si>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</si>
  <si>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</si>
  <si>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</si>
  <si>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</si>
  <si>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</si>
  <si>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</si>
  <si>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</si>
  <si>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</si>
  <si>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</si>
  <si>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</si>
  <si>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</si>
  <si>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</si>
  <si>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</si>
  <si>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</si>
  <si>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</si>
  <si>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</si>
  <si>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</si>
  <si>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</si>
  <si>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</si>
  <si>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</si>
  <si>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</si>
  <si>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</si>
  <si>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</si>
  <si>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</si>
  <si>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</si>
  <si>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</si>
  <si>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</si>
  <si>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</si>
  <si>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</si>
  <si>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</si>
  <si>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</si>
  <si>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</si>
  <si>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</si>
  <si>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</si>
  <si>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</si>
  <si>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</si>
  <si>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</si>
  <si>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</si>
  <si>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</si>
  <si>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</si>
  <si>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</si>
  <si>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</si>
  <si>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</si>
  <si>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</si>
  <si>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</si>
  <si>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</si>
  <si>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</si>
  <si>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</si>
  <si>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</si>
  <si>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</si>
  <si>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</si>
  <si>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</si>
  <si>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</si>
  <si>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</si>
  <si>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</si>
  <si>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</si>
  <si>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</si>
  <si>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</si>
  <si>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</si>
  <si>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</si>
  <si>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</si>
  <si>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</si>
  <si>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</si>
  <si>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</si>
  <si>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</si>
  <si>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</si>
  <si>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</si>
  <si>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</si>
  <si>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</si>
  <si>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</si>
  <si>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</si>
  <si>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</si>
  <si>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</si>
  <si>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</si>
  <si>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</si>
  <si>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</si>
  <si>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</si>
  <si>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</si>
  <si>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</si>
  <si>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</si>
  <si>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</si>
  <si>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</si>
  <si>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</si>
  <si>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</si>
  <si>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</si>
  <si>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</si>
  <si>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</si>
  <si>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</si>
  <si>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</si>
  <si>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</si>
  <si>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</si>
  <si>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</si>
  <si>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</si>
  <si>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</si>
  <si>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</si>
  <si>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</si>
  <si>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</si>
  <si>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</si>
  <si>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</si>
  <si>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</si>
  <si>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</si>
  <si>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</si>
  <si>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</si>
  <si>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</si>
  <si>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</si>
  <si>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</si>
  <si>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</si>
  <si>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</si>
  <si>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</si>
  <si>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</si>
  <si>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</si>
  <si>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</si>
  <si>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</si>
  <si>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</si>
  <si>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</si>
  <si>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</si>
  <si>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</si>
  <si>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</si>
  <si>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</si>
  <si>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</si>
  <si>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</si>
  <si>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</si>
  <si>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</si>
  <si>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</si>
  <si>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</si>
  <si>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</si>
  <si>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</si>
  <si>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</si>
  <si>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</si>
  <si>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</si>
  <si>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</si>
  <si>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</si>
  <si>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</si>
  <si>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</si>
  <si>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</si>
  <si>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</si>
  <si>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</si>
  <si>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</si>
  <si>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</si>
  <si>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</si>
  <si>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</si>
  <si>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</si>
  <si>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</si>
  <si>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</si>
  <si>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</si>
  <si>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</si>
  <si>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</si>
  <si>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</si>
  <si>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</si>
  <si>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</si>
  <si>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</si>
  <si>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</si>
  <si>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</si>
  <si>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</si>
  <si>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</si>
  <si>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</si>
  <si>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</si>
  <si>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</si>
  <si>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</si>
  <si>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</si>
  <si>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</si>
  <si>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</si>
  <si>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</si>
  <si>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</si>
  <si>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</si>
  <si>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</si>
  <si>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</si>
  <si>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</si>
  <si>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</si>
  <si>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</si>
  <si>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</si>
  <si>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</si>
  <si>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</si>
  <si>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</si>
  <si>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</si>
  <si>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</si>
  <si>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</si>
  <si>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</si>
  <si>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</si>
  <si>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</si>
  <si>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</si>
  <si>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</si>
  <si>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</si>
  <si>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</si>
  <si>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</si>
  <si>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</si>
  <si>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</si>
  <si>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</si>
  <si>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</si>
  <si>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</si>
  <si>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</si>
  <si>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</si>
  <si>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</si>
  <si>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</si>
  <si>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</si>
  <si>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</si>
  <si>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</si>
  <si>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</si>
  <si>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</si>
  <si>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</si>
  <si>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</si>
  <si>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</si>
  <si>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</si>
  <si>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</si>
  <si>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</si>
  <si>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</si>
  <si>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</si>
  <si>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</si>
  <si>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</si>
  <si>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</si>
  <si>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</si>
  <si>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</si>
  <si>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</si>
  <si>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</si>
  <si>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</si>
  <si>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</si>
  <si>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</si>
  <si>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</si>
  <si>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</si>
  <si>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</si>
  <si>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</si>
  <si>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</si>
  <si>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</si>
  <si>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</si>
  <si>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</si>
  <si>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</si>
  <si>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</si>
  <si>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</si>
  <si>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</si>
  <si>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</si>
  <si>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</si>
  <si>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</si>
  <si>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</si>
  <si>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</si>
  <si>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</si>
  <si>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</si>
  <si>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</si>
  <si>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</si>
  <si>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</si>
  <si>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</si>
  <si>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</si>
  <si>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</si>
  <si>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</si>
  <si>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</si>
  <si>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</si>
  <si>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</si>
  <si>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</si>
  <si>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</si>
  <si>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</si>
  <si>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</si>
  <si>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</si>
  <si>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</si>
  <si>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</si>
  <si>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</si>
  <si>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</si>
  <si>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</si>
  <si>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</si>
  <si>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</si>
  <si>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</si>
  <si>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</si>
  <si>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</si>
  <si>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</si>
  <si>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</si>
  <si>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</si>
  <si>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</si>
  <si>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</si>
  <si>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</si>
  <si>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</si>
  <si>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</si>
  <si>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</si>
  <si>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</si>
  <si>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</si>
  <si>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</si>
  <si>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</si>
  <si>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</si>
  <si>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</si>
  <si>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</si>
  <si>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</si>
  <si>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</si>
  <si>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</si>
  <si>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</si>
  <si>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</si>
  <si>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</si>
  <si>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</si>
  <si>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</si>
  <si>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</si>
  <si>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</si>
  <si>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</si>
  <si>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</si>
  <si>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</si>
  <si>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</si>
  <si>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</si>
  <si>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</si>
  <si>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</si>
  <si>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</si>
  <si>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</si>
  <si>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</si>
  <si>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</si>
  <si>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</si>
  <si>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</si>
  <si>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</si>
  <si>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</si>
  <si>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</si>
  <si>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</si>
  <si>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</si>
  <si>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</si>
  <si>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</si>
  <si>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</si>
  <si>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</si>
  <si>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</si>
  <si>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</si>
  <si>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</si>
  <si>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</si>
  <si>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</si>
  <si>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</si>
  <si>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</si>
  <si>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</si>
  <si>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</si>
  <si>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</si>
  <si>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</si>
  <si>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</si>
  <si>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</si>
  <si>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</si>
  <si>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</si>
  <si>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</si>
  <si>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</si>
  <si>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</si>
  <si>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</si>
  <si>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</si>
  <si>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</si>
  <si>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</si>
  <si>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</si>
  <si>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</si>
  <si>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</si>
  <si>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</si>
  <si>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</si>
  <si>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</si>
  <si>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</si>
  <si>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</si>
  <si>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</si>
  <si>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</si>
  <si>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</si>
  <si>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</si>
  <si>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</si>
  <si>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</si>
  <si>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</si>
  <si>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</si>
  <si>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</si>
  <si>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</si>
  <si>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</si>
  <si>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</si>
  <si>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</si>
  <si>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</si>
  <si>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</si>
  <si>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</si>
  <si>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</si>
  <si>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</si>
  <si>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</si>
  <si>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</si>
  <si>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</si>
  <si>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</si>
  <si>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</si>
  <si>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</si>
  <si>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</si>
  <si>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</si>
  <si>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</si>
  <si>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</si>
  <si>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</si>
  <si>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</si>
  <si>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</si>
  <si>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</si>
  <si>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</si>
  <si>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</si>
  <si>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</si>
  <si>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</si>
  <si>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</si>
  <si>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</si>
  <si>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</si>
  <si>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</si>
  <si>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</si>
  <si>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</si>
  <si>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</si>
  <si>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</si>
  <si>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</si>
  <si>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</si>
  <si>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</si>
  <si>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</si>
  <si>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</si>
  <si>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</si>
  <si>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</si>
  <si>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</si>
  <si>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</si>
  <si>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</si>
  <si>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</si>
  <si>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</si>
  <si>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</si>
  <si>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</si>
  <si>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</si>
  <si>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</si>
  <si>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</si>
  <si>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</si>
  <si>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</si>
  <si>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</si>
  <si>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</si>
  <si>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</si>
  <si>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</si>
  <si>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</si>
  <si>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</si>
  <si>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</si>
  <si>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</si>
  <si>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</si>
  <si>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</si>
  <si>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</si>
  <si>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</si>
  <si>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</si>
  <si>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</si>
  <si>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</si>
  <si>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</si>
  <si>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</si>
  <si>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</si>
  <si>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</si>
  <si>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</si>
  <si>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</si>
  <si>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</si>
  <si>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</si>
  <si>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</si>
  <si>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</si>
  <si>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</si>
  <si>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</si>
  <si>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</si>
  <si>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</si>
  <si>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</si>
  <si>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</si>
  <si>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</si>
  <si>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</si>
  <si>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</si>
  <si>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</si>
  <si>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</si>
  <si>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</si>
  <si>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</si>
  <si>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</si>
  <si>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</si>
  <si>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</si>
  <si>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</si>
  <si>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</si>
  <si>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</si>
  <si>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</si>
  <si>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</si>
  <si>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</si>
  <si>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</si>
  <si>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</si>
  <si>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</si>
  <si>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</si>
  <si>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</si>
  <si>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</si>
  <si>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</si>
  <si>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</si>
  <si>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</si>
  <si>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</si>
  <si>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</si>
  <si>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</si>
  <si>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</si>
  <si>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</si>
  <si>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</si>
  <si>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</si>
  <si>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</si>
  <si>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</si>
  <si>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</si>
  <si>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</si>
  <si>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</si>
  <si>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</si>
  <si>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</si>
  <si>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</si>
  <si>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</si>
  <si>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</si>
  <si>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</si>
  <si>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</si>
  <si>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</si>
  <si>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</si>
  <si>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</si>
  <si>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</si>
  <si>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</si>
  <si>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</si>
  <si>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</si>
  <si>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</si>
  <si>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</si>
  <si>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</si>
  <si>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</si>
  <si>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</si>
  <si>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</si>
  <si>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</si>
  <si>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</si>
  <si>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</si>
  <si>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</si>
  <si>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</si>
  <si>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</si>
  <si>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</si>
  <si>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</si>
  <si>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</si>
  <si>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</si>
  <si>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</si>
  <si>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</si>
  <si>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</si>
  <si>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</si>
  <si>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</si>
  <si>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</si>
  <si>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</si>
  <si>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</si>
  <si>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</si>
  <si>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</si>
  <si>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</si>
  <si>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</si>
  <si>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</si>
  <si>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</si>
  <si>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</si>
  <si>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</si>
  <si>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</si>
  <si>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</si>
  <si>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</si>
  <si>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</si>
  <si>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</si>
  <si>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</si>
  <si>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</si>
  <si>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</si>
  <si>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</si>
  <si>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</si>
  <si>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</si>
  <si>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</si>
  <si>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</si>
  <si>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</si>
  <si>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</si>
  <si>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</si>
  <si>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</si>
  <si>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</si>
  <si>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</si>
  <si>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</si>
  <si>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</si>
  <si>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</si>
  <si>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</si>
  <si>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</si>
  <si>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</si>
  <si>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</si>
  <si>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</si>
  <si>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</si>
  <si>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</si>
  <si>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</si>
  <si>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</si>
  <si>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</si>
  <si>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</si>
  <si>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</si>
  <si>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</si>
  <si>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</si>
  <si>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</si>
  <si>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</si>
  <si>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</si>
  <si>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</si>
  <si>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</si>
  <si>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</si>
  <si>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</si>
  <si>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</si>
  <si>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</si>
  <si>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</si>
  <si>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</si>
  <si>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</si>
  <si>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</si>
  <si>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</si>
  <si>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</si>
  <si>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</si>
  <si>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</si>
  <si>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</si>
  <si>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</si>
  <si>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</si>
  <si>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</si>
  <si>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</si>
  <si>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</si>
  <si>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</si>
  <si>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</si>
  <si>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</si>
  <si>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</si>
  <si>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</si>
  <si>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</si>
  <si>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</si>
  <si>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</si>
  <si>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</si>
  <si>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</si>
  <si>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</si>
  <si>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</si>
  <si>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</si>
  <si>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</si>
  <si>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</si>
  <si>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</si>
  <si>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</si>
  <si>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</si>
  <si>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</si>
  <si>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</si>
  <si>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</si>
  <si>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</si>
  <si>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</si>
  <si>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</si>
  <si>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</si>
  <si>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</si>
  <si>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</si>
  <si>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</si>
  <si>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</si>
  <si>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</si>
  <si>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</si>
  <si>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</si>
  <si>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</si>
  <si>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</si>
  <si>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</si>
  <si>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</si>
  <si>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</si>
  <si>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</si>
  <si>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</si>
  <si>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</si>
  <si>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</si>
  <si>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</si>
  <si>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</si>
  <si>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</si>
  <si>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</si>
  <si>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</si>
  <si>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</si>
  <si>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</si>
  <si>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</si>
  <si>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</si>
  <si>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</si>
  <si>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</si>
  <si>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</si>
  <si>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</si>
  <si>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</si>
  <si>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</si>
  <si>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</si>
  <si>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</si>
  <si>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</si>
  <si>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</si>
  <si>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</si>
  <si>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</si>
  <si>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</si>
  <si>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</si>
  <si>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</si>
  <si>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</si>
  <si>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</si>
  <si>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</si>
  <si>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</si>
  <si>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</si>
  <si>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</si>
  <si>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</si>
  <si>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</si>
  <si>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</si>
  <si>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</si>
  <si>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</si>
  <si>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</si>
  <si>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</si>
  <si>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</si>
  <si>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</si>
  <si>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</si>
  <si>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</si>
  <si>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</si>
  <si>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</si>
  <si>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</si>
  <si>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</si>
  <si>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</si>
  <si>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</si>
  <si>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</si>
  <si>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</si>
  <si>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</si>
  <si>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</si>
  <si>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</si>
  <si>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</si>
  <si>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</si>
  <si>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</si>
  <si>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</si>
  <si>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</si>
  <si>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</si>
  <si>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</si>
  <si>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</si>
  <si>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</si>
  <si>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</si>
  <si>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</si>
  <si>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</si>
  <si>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</si>
  <si>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</si>
  <si>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</si>
  <si>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</si>
  <si>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</si>
  <si>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</si>
  <si>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</si>
  <si>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</si>
  <si>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</si>
  <si>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</si>
  <si>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</si>
  <si>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</si>
  <si>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</si>
  <si>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</si>
  <si>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</si>
  <si>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</si>
  <si>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</si>
  <si>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</si>
  <si>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</si>
  <si>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</si>
  <si>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</si>
  <si>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</si>
  <si>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</si>
  <si>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</si>
  <si>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</si>
  <si>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</si>
  <si>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</si>
  <si>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</si>
  <si>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</si>
  <si>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</si>
  <si>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</si>
  <si>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</si>
  <si>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</si>
  <si>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</si>
  <si>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</si>
  <si>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</si>
  <si>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</si>
  <si>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</si>
  <si>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</si>
  <si>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</si>
  <si>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</si>
  <si>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</si>
  <si>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</si>
  <si>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</si>
  <si>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</si>
  <si>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</si>
  <si>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</si>
  <si>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</si>
  <si>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</si>
  <si>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</si>
  <si>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</si>
  <si>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</si>
  <si>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</si>
  <si>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</si>
  <si>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</si>
  <si>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</si>
  <si>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</si>
  <si>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</si>
  <si>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</si>
  <si>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</si>
  <si>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</si>
  <si>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</si>
  <si>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</si>
  <si>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</si>
  <si>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</si>
  <si>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</si>
  <si>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</si>
  <si>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</si>
  <si>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</si>
  <si>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</si>
  <si>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</si>
  <si>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</si>
  <si>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</si>
  <si>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</si>
  <si>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</si>
  <si>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</si>
  <si>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</si>
  <si>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</si>
  <si>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</si>
  <si>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</si>
  <si>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</si>
  <si>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</si>
  <si>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</si>
  <si>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</si>
  <si>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</si>
  <si>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</si>
  <si>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</si>
  <si>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</si>
  <si>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</si>
  <si>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</si>
  <si>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</si>
  <si>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</si>
  <si>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</si>
  <si>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</si>
  <si>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</si>
  <si>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</si>
  <si>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</si>
  <si>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</si>
  <si>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</si>
  <si>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</si>
  <si>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</si>
  <si>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</si>
  <si>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</si>
  <si>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</si>
  <si>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</si>
  <si>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</si>
  <si>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</si>
  <si>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</si>
  <si>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</si>
  <si>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</si>
  <si>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</si>
  <si>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</si>
  <si>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</si>
  <si>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</si>
  <si>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</si>
  <si>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</si>
  <si>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</si>
  <si>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</si>
  <si>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</si>
  <si>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</si>
  <si>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</si>
  <si>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</si>
  <si>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</si>
  <si>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</si>
  <si>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</si>
  <si>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</si>
  <si>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</si>
  <si>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</si>
  <si>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</si>
  <si>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</si>
  <si>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</si>
  <si>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</si>
  <si>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</si>
  <si>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</si>
  <si>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</si>
  <si>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</si>
  <si>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</si>
  <si>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</si>
  <si>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</si>
  <si>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</si>
  <si>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</si>
  <si>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</si>
  <si>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</si>
  <si>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</si>
  <si>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</si>
  <si>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</si>
  <si>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</si>
  <si>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</si>
  <si>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</si>
  <si>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</si>
  <si>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</si>
  <si>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</si>
  <si>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</si>
  <si>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</si>
  <si>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</si>
  <si>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</si>
  <si>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</si>
  <si>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</si>
  <si>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</si>
  <si>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</si>
  <si>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</si>
  <si>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</si>
  <si>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</si>
  <si>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</si>
  <si>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</si>
  <si>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</si>
  <si>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</si>
  <si>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</si>
  <si>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</si>
  <si>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</si>
  <si>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</si>
  <si>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</si>
  <si>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</si>
  <si>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</si>
  <si>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</si>
  <si>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</si>
  <si>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</si>
  <si>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</si>
  <si>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</si>
  <si>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</si>
  <si>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</si>
  <si>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</si>
  <si>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</si>
  <si>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</si>
  <si>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</si>
  <si>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</si>
  <si>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</si>
  <si>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</si>
  <si>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</si>
  <si>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</si>
  <si>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</si>
  <si>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</si>
  <si>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</si>
  <si>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</si>
  <si>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</si>
  <si>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</si>
  <si>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</si>
  <si>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</si>
  <si>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</si>
  <si>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</si>
  <si>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</si>
  <si>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</si>
  <si>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</si>
  <si>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</si>
  <si>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</si>
  <si>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</si>
  <si>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</si>
  <si>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</si>
  <si>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</si>
  <si>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</si>
  <si>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</si>
  <si>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</si>
  <si>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</si>
  <si>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</si>
  <si>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</si>
  <si>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</si>
  <si>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</si>
  <si>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</si>
  <si>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</si>
  <si>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</si>
  <si>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</si>
  <si>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</si>
  <si>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</si>
  <si>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</si>
  <si>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</si>
  <si>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</si>
  <si>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</si>
  <si>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</si>
  <si>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</si>
  <si>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</si>
  <si>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</si>
  <si>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</si>
  <si>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</si>
  <si>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</si>
  <si>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</si>
  <si>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</si>
  <si>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</si>
  <si>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</si>
  <si>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</si>
  <si>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</si>
  <si>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</si>
  <si>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</si>
  <si>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</si>
  <si>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</si>
  <si>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</si>
  <si>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</si>
  <si>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</si>
  <si>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</si>
  <si>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</si>
  <si>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</si>
  <si>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</si>
  <si>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</si>
  <si>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</si>
  <si>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</si>
  <si>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</si>
  <si>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</si>
  <si>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</si>
  <si>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</si>
  <si>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</si>
  <si>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</si>
  <si>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</si>
  <si>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</si>
  <si>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</si>
  <si>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</si>
  <si>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</si>
  <si>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</si>
  <si>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</si>
  <si>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</si>
  <si>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</si>
  <si>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</si>
  <si>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</si>
  <si>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</si>
  <si>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</si>
  <si>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</si>
  <si>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</si>
  <si>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</si>
  <si>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</si>
  <si>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</si>
  <si>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</si>
  <si>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</si>
  <si>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</si>
  <si>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</si>
  <si>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</si>
  <si>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</si>
  <si>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</si>
  <si>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</si>
  <si>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</si>
  <si>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</si>
  <si>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</si>
  <si>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</si>
  <si>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</si>
  <si>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</si>
  <si>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</si>
  <si>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</si>
  <si>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</si>
  <si>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</si>
  <si>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</si>
  <si>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</si>
  <si>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</si>
  <si>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</si>
  <si>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</si>
  <si>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</si>
  <si>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</si>
  <si>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</si>
  <si>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</si>
  <si>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</si>
  <si>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</si>
  <si>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</si>
  <si>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</si>
  <si>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</si>
  <si>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</si>
  <si>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</si>
  <si>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</si>
  <si>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</si>
  <si>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</si>
  <si>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</si>
  <si>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</si>
  <si>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</si>
  <si>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</si>
  <si>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</si>
  <si>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</si>
  <si>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</si>
  <si>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</si>
  <si>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</si>
  <si>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</si>
  <si>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</si>
  <si>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</si>
  <si>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</si>
  <si>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</si>
  <si>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</si>
  <si>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</si>
  <si>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</si>
  <si>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</si>
  <si>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</si>
  <si>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</si>
  <si>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</si>
  <si>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</si>
  <si>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</si>
  <si>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</si>
  <si>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</si>
  <si>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</si>
  <si>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</si>
  <si>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</si>
  <si>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</si>
  <si>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</si>
  <si>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</si>
  <si>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</si>
  <si>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</si>
  <si>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</si>
  <si>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</si>
  <si>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</si>
  <si>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</si>
  <si>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</si>
  <si>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</si>
  <si>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</si>
  <si>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</si>
  <si>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</si>
  <si>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</si>
  <si>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</si>
  <si>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</si>
  <si>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</si>
  <si>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</si>
  <si>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</si>
  <si>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</si>
  <si>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</si>
  <si>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</si>
  <si>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</si>
  <si>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</si>
  <si>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</si>
  <si>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</si>
  <si>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</si>
  <si>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</si>
  <si>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</si>
  <si>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</si>
  <si>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</si>
  <si>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</si>
  <si>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</si>
  <si>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</si>
  <si>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</si>
  <si>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</si>
  <si>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</si>
  <si>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</si>
  <si>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</si>
  <si>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</si>
  <si>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</si>
  <si>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</si>
  <si>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</si>
  <si>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</si>
  <si>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</si>
  <si>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</si>
  <si>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</si>
  <si>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</si>
  <si>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</si>
  <si>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</si>
  <si>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</si>
  <si>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</si>
  <si>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</si>
  <si>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</si>
  <si>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</si>
  <si>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</si>
  <si>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</si>
  <si>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</si>
  <si>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</si>
  <si>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</si>
  <si>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</si>
  <si>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</si>
  <si>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</si>
  <si>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</si>
  <si>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</si>
  <si>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</si>
  <si>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</si>
  <si>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</si>
  <si>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</si>
  <si>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</si>
  <si>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</si>
  <si>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</si>
  <si>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</si>
  <si>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</si>
  <si>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</si>
  <si>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</si>
  <si>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</si>
  <si>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</si>
  <si>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</si>
  <si>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</si>
  <si>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</si>
  <si>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</si>
  <si>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</si>
  <si>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</si>
  <si>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</si>
  <si>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</si>
  <si>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</si>
  <si>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</si>
  <si>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</si>
  <si>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</si>
  <si>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</si>
  <si>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</si>
  <si>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</si>
  <si>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</si>
  <si>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</si>
  <si>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</si>
  <si>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</si>
  <si>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</si>
  <si>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</si>
  <si>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</si>
  <si>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</si>
  <si>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</si>
  <si>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</si>
  <si>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</si>
  <si>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</si>
  <si>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</si>
  <si>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</si>
  <si>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</si>
  <si>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</si>
  <si>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</si>
  <si>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</si>
  <si>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</si>
  <si>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</si>
  <si>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</si>
  <si>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</si>
  <si>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</si>
  <si>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</si>
  <si>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</si>
  <si>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</si>
  <si>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</si>
  <si>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</si>
  <si>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</si>
  <si>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</si>
  <si>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</si>
  <si>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</si>
  <si>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</si>
  <si>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</si>
  <si>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</si>
  <si>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</si>
  <si>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</si>
  <si>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</si>
  <si>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</si>
  <si>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</si>
  <si>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</si>
  <si>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</si>
  <si>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</si>
  <si>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</si>
  <si>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</si>
  <si>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</si>
  <si>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</si>
  <si>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</si>
  <si>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</si>
  <si>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</si>
  <si>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</si>
  <si>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</si>
  <si>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</si>
  <si>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</si>
  <si>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</si>
  <si>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</si>
  <si>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</si>
  <si>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</si>
  <si>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</si>
  <si>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</si>
  <si>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</si>
  <si>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</si>
  <si>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</si>
  <si>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</si>
  <si>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</si>
  <si>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</si>
  <si>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</si>
  <si>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</si>
  <si>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</si>
  <si>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</si>
  <si>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</si>
  <si>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</si>
  <si>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</si>
  <si>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</si>
  <si>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</si>
  <si>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</si>
  <si>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</si>
  <si>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</si>
  <si>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</si>
  <si>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</si>
  <si>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</si>
  <si>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</si>
  <si>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</si>
  <si>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</si>
  <si>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</si>
  <si>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</si>
  <si>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</si>
  <si>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</si>
  <si>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</si>
  <si>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</si>
  <si>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</si>
  <si>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</si>
  <si>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</si>
  <si>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</si>
  <si>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</si>
  <si>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</si>
  <si>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</si>
  <si>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</si>
  <si>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</si>
  <si>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</si>
  <si>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</si>
  <si>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</si>
  <si>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</si>
  <si>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</si>
  <si>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</si>
  <si>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</si>
  <si>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</si>
  <si>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</si>
  <si>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</si>
  <si>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</si>
  <si>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</si>
  <si>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</si>
  <si>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</si>
  <si>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</si>
  <si>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</si>
  <si>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</si>
  <si>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</si>
  <si>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</si>
  <si>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</si>
  <si>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</si>
  <si>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</si>
  <si>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</si>
  <si>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</si>
  <si>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</si>
  <si>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</si>
  <si>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</si>
  <si>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</si>
  <si>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</si>
  <si>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</si>
  <si>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</si>
  <si>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</si>
  <si>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</si>
  <si>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</si>
  <si>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</si>
  <si>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</si>
  <si>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</si>
  <si>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</si>
  <si>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</si>
  <si>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</si>
  <si>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</si>
  <si>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</si>
  <si>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</si>
  <si>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</si>
  <si>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</si>
  <si>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</si>
  <si>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</si>
  <si>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</si>
  <si>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</si>
  <si>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</si>
  <si>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</si>
  <si>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</si>
  <si>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</si>
  <si>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</si>
  <si>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</si>
  <si>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</si>
  <si>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</si>
  <si>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</si>
  <si>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</si>
  <si>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</si>
  <si>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</si>
  <si>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</si>
  <si>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</si>
  <si>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</si>
  <si>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</si>
  <si>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</si>
  <si>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</si>
  <si>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</si>
  <si>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</si>
  <si>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</si>
  <si>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</si>
  <si>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</si>
  <si>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</si>
  <si>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</si>
  <si>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</si>
  <si>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</si>
  <si>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</si>
  <si>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</si>
  <si>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</si>
  <si>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</si>
  <si>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</si>
  <si>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</si>
  <si>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</si>
  <si>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</si>
  <si>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</si>
  <si>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</si>
  <si>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</si>
  <si>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</si>
  <si>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</si>
  <si>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</si>
  <si>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</si>
  <si>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</si>
  <si>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</si>
  <si>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</si>
  <si>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</si>
  <si>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</si>
  <si>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</si>
  <si>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</si>
  <si>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</si>
  <si>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</si>
  <si>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</si>
  <si>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</si>
  <si>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</si>
  <si>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</si>
  <si>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</si>
  <si>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</si>
  <si>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</si>
  <si>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</si>
  <si>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</si>
  <si>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</si>
  <si>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</si>
  <si>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</si>
  <si>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</si>
  <si>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</si>
  <si>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</si>
  <si>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</si>
  <si>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</si>
  <si>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</si>
  <si>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</si>
  <si>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</si>
  <si>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</si>
  <si>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</si>
  <si>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</si>
  <si>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</si>
  <si>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</si>
  <si>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</si>
  <si>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</si>
  <si>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</si>
  <si>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</si>
  <si>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</si>
  <si>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</si>
  <si>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</si>
  <si>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</si>
  <si>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</si>
  <si>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</si>
  <si>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</si>
  <si>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</si>
  <si>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</si>
  <si>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</si>
  <si>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</si>
  <si>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</si>
  <si>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</si>
  <si>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</si>
  <si>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</si>
  <si>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</si>
  <si>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</si>
  <si>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</si>
  <si>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</si>
  <si>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</si>
  <si>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</si>
  <si>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</si>
  <si>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</si>
  <si>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</si>
  <si>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</si>
  <si>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</si>
  <si>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</si>
  <si>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</si>
  <si>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</si>
  <si>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</si>
  <si>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</si>
  <si>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</si>
  <si>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</si>
  <si>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</si>
  <si>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</si>
  <si>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</si>
  <si>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</si>
  <si>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</si>
  <si>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</si>
  <si>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</si>
  <si>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</si>
  <si>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</si>
  <si>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</si>
  <si>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</si>
  <si>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</si>
  <si>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</si>
  <si>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</si>
  <si>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</si>
  <si>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</si>
  <si>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</si>
  <si>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</si>
  <si>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</si>
  <si>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</si>
  <si>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</si>
  <si>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</si>
  <si>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</si>
  <si>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</si>
  <si>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</si>
  <si>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</si>
  <si>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</si>
  <si>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</si>
  <si>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</si>
  <si>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</si>
  <si>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</si>
  <si>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</si>
  <si>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</si>
  <si>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</si>
  <si>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</si>
  <si>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</si>
  <si>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</si>
  <si>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</si>
  <si>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</si>
  <si>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</si>
  <si>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</si>
  <si>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</si>
  <si>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</si>
  <si>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</si>
  <si>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</si>
  <si>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</si>
  <si>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</si>
  <si>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</si>
  <si>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</si>
  <si>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</si>
  <si>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</si>
  <si>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</si>
  <si>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</si>
  <si>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</si>
  <si>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</si>
  <si>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</si>
  <si>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</si>
  <si>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</si>
  <si>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</si>
  <si>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</si>
  <si>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</si>
  <si>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</si>
  <si>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</si>
  <si>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</si>
  <si>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</si>
  <si>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</si>
  <si>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</si>
  <si>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</si>
  <si>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</si>
  <si>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</si>
  <si>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</si>
  <si>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</si>
  <si>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</si>
  <si>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</si>
  <si>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</si>
  <si>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</si>
  <si>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</si>
  <si>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</si>
  <si>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</si>
  <si>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</si>
  <si>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</si>
  <si>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</si>
  <si>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</si>
  <si>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</si>
  <si>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</si>
  <si>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</si>
  <si>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</si>
  <si>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</si>
  <si>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</si>
  <si>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</si>
  <si>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</si>
  <si>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</si>
  <si>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</si>
  <si>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</si>
  <si>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</si>
  <si>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</si>
  <si>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</si>
  <si>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</si>
  <si>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</si>
  <si>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</si>
  <si>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</si>
  <si>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</si>
  <si>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</si>
  <si>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</si>
  <si>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</si>
  <si>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</si>
  <si>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</si>
  <si>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</si>
  <si>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</si>
  <si>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</si>
  <si>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</si>
  <si>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</si>
  <si>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</si>
  <si>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</si>
  <si>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</si>
  <si>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</si>
  <si>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</si>
  <si>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</si>
  <si>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</si>
  <si>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</si>
  <si>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</si>
  <si>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</si>
  <si>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</si>
  <si>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</si>
  <si>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</si>
  <si>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</si>
  <si>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</si>
  <si>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</si>
  <si>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</si>
  <si>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</si>
  <si>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</si>
  <si>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</si>
  <si>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</si>
  <si>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</si>
  <si>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</si>
  <si>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</si>
  <si>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</si>
  <si>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</si>
  <si>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</si>
  <si>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</si>
  <si>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</si>
  <si>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</si>
  <si>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</si>
  <si>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</si>
  <si>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</si>
  <si>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</si>
  <si>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</si>
  <si>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</si>
  <si>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</si>
  <si>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</si>
  <si>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</si>
  <si>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</si>
  <si>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</si>
  <si>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</si>
  <si>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</si>
  <si>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</si>
  <si>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</si>
  <si>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</si>
  <si>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</si>
  <si>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</si>
  <si>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</si>
  <si>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</si>
  <si>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</si>
  <si>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</si>
  <si>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</si>
  <si>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</si>
  <si>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</si>
  <si>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</si>
  <si>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</si>
  <si>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</si>
  <si>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</si>
  <si>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</si>
  <si>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</si>
  <si>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</si>
  <si>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</si>
  <si>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</si>
  <si>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</si>
  <si>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</si>
  <si>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</si>
  <si>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</si>
  <si>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</si>
  <si>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</si>
  <si>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</si>
  <si>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</si>
  <si>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</si>
  <si>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</si>
  <si>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</si>
  <si>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</si>
  <si>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</si>
  <si>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</si>
  <si>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</si>
  <si>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</si>
  <si>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</si>
  <si>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</si>
  <si>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</si>
  <si>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</si>
  <si>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</si>
  <si>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</si>
  <si>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</si>
  <si>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</si>
  <si>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</si>
  <si>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</si>
  <si>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</si>
  <si>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</si>
  <si>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</si>
  <si>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</si>
  <si>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</si>
  <si>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</si>
  <si>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</si>
  <si>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</si>
  <si>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</si>
  <si>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</si>
  <si>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</si>
  <si>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</si>
  <si>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</si>
  <si>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</si>
  <si>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</si>
  <si>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</si>
  <si>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</si>
  <si>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</si>
  <si>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</si>
  <si>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</si>
  <si>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</si>
  <si>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</si>
  <si>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</si>
  <si>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</si>
  <si>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</si>
  <si>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</si>
  <si>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</si>
  <si>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</si>
  <si>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</si>
  <si>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</si>
  <si>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</si>
  <si>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</si>
  <si>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</si>
  <si>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</si>
  <si>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</si>
  <si>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</si>
  <si>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</si>
  <si>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</si>
  <si>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</si>
  <si>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</si>
  <si>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</si>
  <si>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</si>
  <si>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</si>
  <si>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</si>
  <si>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</si>
  <si>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</si>
  <si>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</si>
  <si>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</si>
  <si>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</si>
  <si>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</si>
  <si>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</si>
  <si>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</si>
  <si>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</si>
  <si>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</si>
  <si>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</si>
  <si>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</si>
  <si>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</si>
  <si>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</si>
  <si>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</si>
  <si>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</si>
  <si>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</si>
  <si>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</si>
  <si>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</si>
  <si>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</si>
  <si>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</si>
  <si>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</si>
  <si>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</si>
  <si>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</si>
  <si>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</si>
  <si>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</si>
  <si>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</si>
  <si>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</si>
  <si>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</si>
  <si>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</si>
  <si>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</si>
  <si>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</si>
  <si>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</si>
  <si>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</si>
  <si>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</si>
  <si>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</si>
  <si>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</si>
  <si>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</si>
  <si>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</si>
  <si>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</si>
  <si>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</si>
  <si>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</si>
  <si>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</si>
  <si>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</si>
  <si>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</si>
  <si>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</si>
  <si>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</si>
  <si>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</si>
  <si>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</si>
  <si>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</si>
  <si>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</si>
  <si>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</si>
  <si>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</si>
  <si>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</si>
  <si>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</si>
  <si>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</si>
  <si>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</si>
  <si>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</si>
  <si>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</si>
  <si>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</si>
  <si>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</si>
  <si>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</si>
  <si>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</si>
  <si>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</si>
  <si>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</si>
  <si>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</si>
  <si>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</si>
  <si>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</si>
  <si>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</si>
  <si>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</si>
  <si>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</si>
  <si>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</si>
  <si>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</si>
  <si>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</si>
  <si>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</si>
  <si>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</si>
  <si>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</si>
  <si>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</si>
  <si>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</si>
  <si>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</si>
  <si>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</si>
  <si>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</si>
  <si>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</si>
  <si>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</si>
  <si>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</si>
  <si>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</si>
  <si>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</si>
  <si>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</si>
  <si>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</si>
  <si>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</si>
  <si>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</si>
  <si>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</si>
  <si>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</si>
  <si>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</si>
  <si>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</si>
  <si>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</si>
  <si>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</si>
  <si>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</si>
  <si>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</si>
  <si>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</si>
  <si>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</si>
  <si>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</si>
  <si>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</si>
  <si>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</si>
  <si>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</si>
  <si>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</si>
  <si>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</si>
  <si>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</si>
  <si>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</si>
  <si>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</si>
  <si>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</si>
  <si>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</si>
  <si>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</si>
  <si>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</si>
  <si>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</si>
  <si>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</si>
  <si>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</si>
  <si>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</si>
  <si>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</si>
  <si>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</si>
  <si>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</si>
  <si>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</si>
  <si>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</si>
  <si>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</si>
  <si>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</si>
  <si>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</si>
  <si>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</si>
  <si>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</si>
  <si>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</si>
  <si>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</si>
  <si>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</si>
  <si>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</si>
  <si>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</si>
  <si>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</si>
  <si>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</si>
  <si>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</si>
  <si>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</si>
  <si>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</si>
  <si>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</si>
  <si>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</si>
  <si>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</si>
  <si>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</si>
  <si>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</si>
  <si>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</si>
  <si>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</si>
  <si>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</si>
  <si>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</si>
  <si>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</si>
  <si>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</si>
  <si>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</si>
  <si>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</si>
  <si>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</si>
  <si>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</si>
  <si>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</si>
  <si>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</si>
  <si>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</si>
  <si>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</si>
  <si>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</si>
  <si>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</si>
  <si>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</si>
  <si>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</si>
  <si>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</si>
  <si>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</si>
  <si>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</si>
  <si>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</si>
  <si>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</si>
  <si>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</si>
  <si>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</si>
  <si>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</si>
  <si>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</si>
  <si>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</si>
  <si>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</si>
  <si>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</si>
  <si>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</si>
  <si>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</si>
  <si>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</si>
  <si>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</si>
  <si>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</si>
  <si>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</si>
  <si>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</si>
  <si>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</si>
  <si>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</si>
  <si>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</si>
  <si>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</si>
  <si>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</si>
  <si>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</si>
  <si>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</si>
  <si>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</si>
  <si>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</si>
  <si>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</si>
  <si>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</si>
  <si>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</si>
  <si>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</si>
  <si>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</si>
  <si>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</si>
  <si>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</si>
  <si>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</si>
  <si>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</si>
  <si>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</si>
  <si>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</si>
  <si>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</si>
  <si>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</si>
  <si>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</si>
  <si>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</si>
  <si>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</si>
  <si>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</si>
  <si>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</si>
  <si>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</si>
  <si>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</si>
  <si>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</si>
  <si>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</si>
  <si>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</si>
  <si>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</si>
  <si>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</si>
  <si>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</si>
  <si>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</si>
  <si>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</si>
  <si>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</si>
  <si>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</si>
  <si>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</si>
  <si>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</si>
  <si>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</si>
  <si>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</si>
  <si>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</si>
  <si>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</si>
  <si>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</si>
  <si>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</si>
  <si>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</si>
  <si>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</si>
  <si>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</si>
  <si>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</si>
  <si>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</si>
  <si>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</si>
  <si>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</si>
  <si>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</si>
  <si>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</si>
  <si>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</si>
  <si>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</si>
  <si>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</si>
  <si>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</si>
  <si>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</si>
  <si>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</si>
  <si>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</si>
  <si>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</si>
  <si>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</si>
  <si>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</si>
  <si>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</si>
  <si>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</si>
  <si>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</si>
  <si>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</si>
  <si>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</si>
  <si>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</si>
  <si>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</si>
  <si>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</si>
  <si>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</si>
  <si>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</si>
  <si>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</si>
  <si>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</si>
  <si>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</si>
  <si>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</si>
  <si>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</si>
  <si>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</si>
  <si>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</si>
  <si>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</si>
  <si>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</si>
  <si>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</si>
  <si>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</si>
  <si>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</si>
  <si>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</si>
  <si>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</si>
  <si>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</si>
  <si>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</si>
  <si>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</si>
  <si>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</si>
  <si>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</si>
  <si>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</si>
  <si>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</si>
  <si>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</si>
  <si>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</si>
  <si>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</si>
  <si>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</si>
  <si>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</si>
  <si>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</si>
  <si>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</si>
  <si>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</si>
  <si>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</si>
  <si>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</si>
  <si>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</si>
  <si>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</si>
  <si>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</si>
  <si>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</si>
  <si>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</si>
  <si>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</si>
  <si>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</si>
  <si>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</si>
  <si>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</si>
  <si>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</si>
  <si>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</si>
  <si>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</si>
  <si>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</si>
  <si>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</si>
  <si>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</si>
  <si>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</si>
  <si>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</si>
  <si>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</si>
  <si>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</si>
  <si>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</si>
  <si>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</si>
  <si>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</si>
  <si>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</si>
  <si>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</si>
  <si>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</si>
  <si>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</si>
  <si>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</si>
  <si>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</si>
  <si>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</si>
  <si>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</si>
  <si>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</si>
  <si>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</si>
  <si>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</si>
  <si>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</si>
  <si>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</si>
  <si>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</si>
  <si>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</si>
  <si>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</si>
  <si>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</si>
  <si>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</si>
  <si>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</si>
  <si>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</si>
  <si>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</si>
  <si>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</si>
  <si>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</si>
  <si>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</si>
  <si>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</si>
  <si>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</si>
  <si>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</si>
  <si>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</si>
  <si>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</si>
  <si>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</si>
  <si>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</si>
  <si>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</si>
  <si>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</si>
  <si>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</si>
  <si>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</si>
  <si>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</si>
  <si>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</si>
  <si>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</si>
  <si>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</si>
  <si>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</si>
  <si>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</si>
  <si>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</si>
  <si>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</si>
  <si>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</si>
  <si>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</si>
  <si>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</si>
  <si>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</si>
  <si>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</si>
  <si>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</si>
  <si>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</si>
  <si>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</si>
  <si>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</si>
  <si>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</si>
  <si>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</si>
  <si>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</si>
  <si>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</si>
  <si>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</si>
  <si>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</si>
  <si>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</si>
  <si>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</si>
  <si>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</si>
  <si>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</si>
  <si>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</si>
  <si>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</si>
  <si>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</si>
  <si>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</si>
  <si>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</si>
  <si>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</si>
  <si>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</si>
  <si>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</si>
  <si>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</si>
  <si>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</si>
  <si>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</si>
  <si>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</si>
  <si>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</si>
  <si>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</si>
  <si>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</si>
  <si>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</si>
  <si>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</si>
  <si>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</si>
  <si>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</si>
  <si>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</si>
  <si>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</si>
  <si>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</si>
  <si>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</si>
  <si>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</si>
  <si>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</si>
  <si>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</si>
  <si>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</si>
  <si>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</si>
  <si>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</si>
  <si>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</si>
  <si>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</si>
  <si>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</si>
  <si>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</si>
  <si>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</si>
  <si>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</si>
  <si>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</si>
  <si>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</si>
  <si>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</si>
  <si>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</si>
  <si>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</si>
  <si>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</si>
  <si>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</si>
  <si>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</si>
  <si>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</si>
  <si>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</si>
  <si>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</si>
  <si>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</si>
  <si>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</si>
  <si>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</si>
  <si>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</si>
  <si>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</si>
  <si>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</si>
  <si>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</si>
  <si>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</si>
  <si>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</si>
  <si>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</si>
  <si>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</si>
  <si>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</si>
  <si>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</si>
  <si>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</si>
  <si>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</si>
  <si>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</si>
  <si>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</si>
  <si>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</si>
  <si>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</si>
  <si>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</si>
  <si>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</si>
  <si>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</si>
  <si>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</si>
  <si>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</si>
  <si>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</si>
  <si>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</si>
  <si>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</si>
  <si>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</si>
  <si>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</si>
  <si>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</si>
  <si>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</si>
  <si>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</si>
  <si>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</si>
  <si>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</si>
  <si>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</si>
  <si>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</si>
  <si>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</si>
  <si>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</si>
  <si>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</si>
  <si>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</si>
  <si>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</si>
  <si>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</si>
  <si>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</si>
  <si>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</si>
  <si>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</si>
  <si>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</si>
  <si>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</si>
  <si>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</si>
  <si>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</si>
  <si>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</si>
  <si>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</si>
  <si>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</si>
  <si>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</si>
  <si>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</si>
  <si>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</si>
  <si>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</si>
  <si>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</si>
  <si>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</si>
  <si>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</si>
  <si>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</si>
  <si>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</si>
  <si>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</si>
  <si>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</si>
  <si>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</si>
  <si>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</si>
  <si>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</si>
  <si>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</si>
  <si>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</si>
  <si>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</si>
  <si>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</si>
  <si>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</si>
  <si>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</si>
  <si>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</si>
  <si>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</si>
  <si>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</si>
  <si>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</si>
  <si>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</si>
  <si>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</si>
  <si>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</si>
  <si>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</si>
  <si>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</si>
  <si>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</si>
  <si>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</si>
  <si>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</si>
  <si>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</si>
  <si>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</si>
  <si>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</si>
  <si>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</si>
  <si>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</si>
  <si>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</si>
  <si>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</si>
  <si>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</si>
  <si>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</si>
  <si>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</si>
  <si>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</si>
  <si>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</si>
  <si>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</si>
  <si>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</si>
  <si>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</si>
  <si>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</si>
  <si>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</si>
  <si>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</si>
  <si>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</si>
  <si>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</si>
  <si>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</si>
  <si>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</si>
  <si>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</si>
  <si>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</si>
  <si>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</si>
  <si>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</si>
  <si>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</si>
  <si>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</si>
  <si>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</si>
  <si>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</si>
  <si>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</si>
  <si>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</si>
  <si>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</si>
  <si>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</si>
  <si>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</si>
  <si>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</si>
  <si>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</si>
  <si>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</si>
  <si>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</si>
  <si>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</si>
  <si>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</si>
  <si>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</si>
  <si>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</si>
  <si>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</si>
  <si>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</si>
  <si>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</si>
  <si>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</si>
  <si>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</si>
  <si>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</si>
  <si>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</si>
  <si>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</si>
  <si>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</si>
  <si>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</si>
  <si>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</si>
  <si>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</si>
  <si>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</si>
  <si>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</si>
  <si>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</si>
  <si>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</si>
  <si>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</si>
  <si>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</si>
  <si>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</si>
  <si>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</si>
  <si>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</si>
  <si>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</si>
  <si>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</si>
  <si>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</si>
  <si>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</si>
  <si>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</si>
  <si>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</si>
  <si>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</si>
  <si>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</si>
  <si>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</si>
  <si>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</si>
  <si>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</si>
  <si>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</si>
  <si>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</si>
  <si>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</si>
  <si>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</si>
  <si>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</si>
  <si>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</si>
  <si>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</si>
  <si>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</si>
  <si>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</si>
  <si>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</si>
  <si>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</si>
  <si>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</si>
  <si>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</si>
  <si>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</si>
  <si>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</si>
  <si>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</si>
  <si>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</si>
  <si>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</si>
  <si>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</si>
  <si>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</si>
  <si>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</si>
  <si>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</si>
  <si>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</si>
  <si>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</si>
  <si>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</si>
  <si>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</si>
  <si>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</si>
  <si>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</si>
  <si>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</si>
  <si>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</si>
  <si>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</si>
  <si>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</si>
  <si>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</si>
  <si>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</si>
  <si>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</si>
  <si>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</si>
  <si>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</si>
  <si>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</si>
  <si>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</si>
  <si>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</si>
  <si>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</si>
  <si>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</si>
  <si>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</si>
  <si>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</si>
  <si>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</si>
  <si>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</si>
  <si>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</si>
  <si>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</si>
  <si>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</si>
  <si>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</si>
  <si>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</si>
  <si>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</si>
  <si>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</si>
  <si>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</si>
  <si>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</si>
  <si>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</si>
  <si>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</si>
  <si>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</si>
  <si>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</si>
  <si>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</si>
  <si>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</si>
  <si>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</si>
  <si>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</si>
  <si>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</si>
  <si>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</si>
  <si>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</si>
  <si>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</si>
  <si>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</si>
  <si>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</si>
  <si>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</si>
  <si>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</si>
  <si>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</si>
  <si>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</si>
  <si>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</si>
  <si>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</si>
  <si>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</si>
  <si>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</si>
  <si>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</si>
  <si>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</si>
  <si>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</si>
  <si>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</si>
  <si>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</si>
  <si>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</si>
  <si>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</si>
  <si>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</si>
  <si>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</si>
  <si>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</si>
  <si>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</si>
  <si>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</si>
  <si>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</si>
  <si>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</si>
  <si>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</si>
  <si>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</si>
  <si>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</si>
  <si>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</si>
  <si>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</si>
  <si>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</si>
  <si>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</si>
  <si>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</si>
  <si>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</si>
  <si>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</si>
  <si>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</si>
  <si>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</si>
  <si>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</si>
  <si>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</si>
  <si>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</si>
  <si>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</si>
  <si>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</si>
  <si>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</si>
  <si>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</si>
  <si>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</si>
  <si>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</si>
  <si>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</si>
  <si>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</si>
  <si>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</si>
  <si>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</si>
  <si>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</si>
  <si>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</si>
  <si>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</si>
  <si>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</si>
  <si>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</si>
  <si>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</si>
  <si>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</si>
  <si>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</si>
  <si>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</si>
  <si>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</si>
  <si>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</si>
  <si>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</si>
  <si>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</si>
  <si>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</si>
  <si>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</si>
  <si>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</si>
  <si>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</si>
  <si>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</si>
  <si>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</si>
  <si>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</si>
  <si>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</si>
  <si>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</si>
  <si>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</si>
  <si>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</si>
  <si>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</si>
  <si>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</si>
  <si>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</si>
  <si>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</si>
  <si>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</si>
  <si>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</si>
  <si>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</si>
  <si>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</si>
  <si>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</si>
  <si>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</si>
  <si>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</si>
  <si>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</si>
  <si>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</si>
  <si>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</si>
  <si>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</si>
  <si>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</si>
  <si>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</si>
  <si>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</si>
  <si>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</si>
  <si>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</si>
  <si>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</si>
  <si>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</si>
  <si>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</si>
  <si>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</si>
  <si>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</si>
  <si>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</si>
  <si>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</si>
  <si>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</si>
  <si>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</si>
  <si>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</si>
  <si>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</si>
  <si>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</si>
  <si>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</si>
  <si>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</si>
  <si>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</si>
  <si>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</si>
  <si>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</si>
  <si>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</si>
  <si>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</si>
  <si>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</si>
  <si>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</si>
  <si>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</si>
  <si>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</si>
  <si>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</si>
  <si>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</si>
  <si>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</si>
  <si>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</si>
  <si>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</si>
  <si>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</si>
  <si>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</si>
  <si>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</si>
  <si>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</si>
  <si>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</si>
  <si>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</si>
  <si>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</si>
  <si>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</si>
  <si>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</si>
  <si>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</si>
  <si>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</si>
  <si>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</si>
  <si>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</si>
  <si>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</si>
  <si>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</si>
  <si>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</si>
  <si>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</si>
  <si>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</si>
  <si>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</si>
  <si>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</si>
  <si>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</si>
  <si>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</si>
  <si>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</si>
  <si>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</si>
  <si>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</si>
  <si>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</si>
  <si>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</si>
  <si>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</si>
  <si>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</si>
  <si>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</si>
  <si>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</si>
  <si>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</si>
  <si>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</si>
  <si>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</si>
  <si>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</si>
  <si>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</si>
  <si>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</si>
  <si>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</si>
  <si>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</si>
  <si>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</si>
  <si>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</si>
  <si>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</si>
  <si>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</si>
  <si>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</si>
  <si>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</si>
  <si>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</si>
  <si>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</si>
  <si>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</si>
  <si>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</si>
  <si>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</si>
  <si>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</si>
  <si>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</si>
  <si>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</si>
  <si>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</si>
  <si>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</si>
  <si>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</si>
  <si>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</si>
  <si>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</si>
  <si>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</si>
  <si>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</si>
  <si>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</si>
  <si>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</si>
  <si>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</si>
  <si>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</si>
  <si>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</si>
  <si>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</si>
  <si>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</si>
  <si>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</si>
  <si>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</si>
  <si>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</si>
  <si>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</si>
  <si>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</si>
  <si>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</si>
  <si>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</si>
  <si>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</si>
  <si>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</si>
  <si>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</si>
  <si>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</si>
  <si>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</si>
  <si>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</si>
  <si>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</si>
  <si>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</si>
  <si>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</si>
  <si>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</si>
  <si>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</si>
  <si>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</si>
  <si>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</si>
  <si>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</si>
  <si>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</si>
  <si>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</si>
  <si>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</si>
  <si>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</si>
  <si>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</si>
  <si>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</si>
  <si>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</si>
  <si>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</si>
  <si>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</si>
  <si>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</si>
  <si>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</si>
  <si>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</si>
  <si>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</si>
  <si>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</si>
  <si>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</si>
  <si>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</si>
  <si>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</si>
  <si>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</si>
  <si>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</si>
  <si>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</si>
  <si>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</si>
  <si>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</si>
  <si>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</si>
  <si>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</si>
  <si>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</si>
  <si>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</si>
  <si>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</si>
  <si>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</si>
  <si>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</si>
  <si>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</si>
  <si>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</si>
  <si>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</si>
  <si>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</si>
  <si>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</si>
  <si>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</si>
  <si>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</si>
  <si>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</si>
  <si>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</si>
  <si>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</si>
  <si>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</si>
  <si>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</si>
  <si>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</si>
  <si>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</si>
  <si>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</si>
  <si>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</si>
  <si>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</si>
  <si>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</si>
  <si>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</si>
  <si>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</si>
  <si>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</si>
  <si>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</si>
  <si>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</si>
  <si>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</si>
  <si>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</si>
  <si>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</si>
  <si>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</si>
  <si>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</si>
  <si>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</si>
  <si>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</si>
  <si>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</si>
  <si>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</si>
  <si>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</si>
  <si>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</si>
  <si>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</si>
  <si>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</si>
  <si>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</si>
  <si>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</si>
  <si>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</si>
  <si>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</si>
  <si>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</si>
  <si>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</si>
  <si>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</si>
  <si>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</si>
  <si>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</si>
  <si>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</si>
  <si>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</si>
  <si>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</si>
  <si>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</si>
  <si>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</si>
  <si>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</si>
  <si>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</si>
  <si>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</si>
  <si>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</si>
  <si>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</si>
  <si>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</si>
  <si>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</si>
  <si>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</si>
  <si>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</si>
  <si>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</si>
  <si>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</si>
  <si>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</si>
  <si>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</si>
  <si>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</si>
  <si>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</si>
  <si>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</si>
  <si>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</si>
  <si>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</si>
  <si>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</si>
  <si>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</si>
  <si>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</si>
  <si>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</si>
  <si>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</si>
  <si>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</si>
  <si>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</si>
  <si>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</si>
  <si>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</si>
  <si>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</si>
  <si>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</si>
  <si>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</si>
  <si>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</si>
  <si>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</si>
  <si>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</si>
  <si>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</si>
  <si>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</si>
  <si>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</si>
  <si>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</si>
  <si>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</si>
  <si>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</si>
  <si>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</si>
  <si>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</si>
  <si>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</si>
  <si>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</si>
  <si>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</si>
  <si>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</si>
  <si>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</si>
  <si>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</si>
  <si>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</si>
  <si>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</si>
  <si>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</si>
  <si>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</si>
  <si>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</si>
  <si>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</si>
  <si>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</si>
  <si>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</si>
  <si>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</si>
  <si>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</si>
  <si>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</si>
  <si>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</si>
  <si>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</si>
  <si>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</si>
  <si>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</si>
  <si>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</si>
  <si>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</si>
  <si>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</si>
  <si>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</si>
  <si>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</si>
  <si>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</si>
  <si>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</si>
  <si>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</si>
  <si>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</si>
  <si>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</si>
  <si>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</si>
  <si>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</si>
  <si>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</si>
  <si>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</si>
  <si>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</si>
  <si>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</si>
  <si>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</si>
  <si>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</si>
  <si>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</si>
  <si>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</si>
  <si>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</si>
  <si>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</si>
  <si>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</si>
  <si>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</si>
  <si>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</si>
  <si>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</si>
  <si>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</si>
  <si>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</si>
  <si>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</si>
  <si>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</si>
  <si>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</si>
  <si>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</si>
  <si>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</si>
  <si>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</si>
  <si>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</si>
  <si>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</si>
  <si>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</si>
  <si>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</si>
  <si>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</si>
  <si>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</si>
  <si>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</si>
  <si>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</si>
  <si>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</si>
  <si>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</si>
  <si>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</si>
  <si>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</si>
  <si>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</si>
  <si>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</si>
  <si>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</si>
  <si>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</si>
  <si>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</si>
  <si>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</si>
  <si>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</si>
  <si>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</si>
  <si>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</si>
  <si>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</si>
  <si>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</si>
  <si>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</si>
  <si>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</si>
  <si>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</si>
  <si>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</si>
  <si>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</si>
  <si>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</si>
  <si>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</si>
  <si>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</si>
  <si>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</si>
  <si>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</si>
  <si>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</si>
  <si>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</si>
  <si>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</si>
  <si>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</si>
  <si>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</si>
  <si>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</si>
  <si>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</si>
  <si>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</si>
  <si>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</si>
  <si>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</si>
  <si>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</si>
  <si>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</si>
  <si>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</si>
  <si>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</si>
  <si>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</si>
  <si>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</si>
  <si>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</si>
  <si>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</si>
  <si>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</si>
  <si>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</si>
  <si>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</si>
  <si>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</si>
  <si>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</si>
  <si>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</si>
  <si>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</si>
  <si>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</si>
  <si>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</si>
  <si>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</si>
  <si>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</si>
  <si>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</si>
  <si>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</si>
  <si>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</si>
  <si>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</si>
  <si>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</si>
  <si>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</si>
  <si>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</si>
  <si>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</si>
  <si>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</si>
  <si>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</si>
  <si>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</si>
  <si>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</si>
  <si>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</si>
  <si>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</si>
  <si>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</si>
  <si>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</si>
  <si>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</si>
  <si>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</si>
  <si>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</si>
  <si>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</si>
  <si>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</si>
  <si>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</si>
  <si>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</si>
  <si>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</si>
  <si>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</si>
  <si>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</si>
  <si>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</si>
  <si>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</si>
  <si>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</si>
  <si>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</si>
  <si>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</si>
  <si>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</si>
  <si>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</si>
  <si>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</si>
  <si>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</si>
  <si>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</si>
  <si>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</si>
  <si>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</si>
  <si>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</si>
  <si>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</si>
  <si>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</si>
  <si>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</si>
  <si>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</si>
  <si>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</si>
  <si>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</si>
  <si>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</si>
  <si>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</si>
  <si>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</si>
  <si>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</si>
  <si>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</si>
  <si>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</si>
  <si>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</si>
  <si>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</si>
  <si>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</si>
  <si>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</si>
  <si>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</si>
  <si>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</si>
  <si>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</si>
  <si>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</si>
  <si>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</si>
  <si>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</si>
  <si>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</si>
  <si>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</si>
  <si>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</si>
  <si>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</si>
  <si>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</si>
  <si>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</si>
  <si>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</si>
  <si>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</si>
  <si>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</si>
  <si>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</si>
  <si>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</si>
  <si>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</si>
  <si>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</si>
  <si>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</si>
  <si>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</si>
  <si>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</si>
  <si>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</si>
  <si>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</si>
  <si>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</si>
  <si>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</si>
  <si>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</si>
  <si>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</si>
  <si>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</si>
  <si>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</si>
  <si>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</si>
  <si>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</si>
  <si>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</si>
  <si>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</si>
  <si>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</si>
  <si>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</si>
  <si>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</si>
  <si>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</si>
  <si>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</si>
  <si>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</si>
  <si>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</si>
  <si>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</si>
  <si>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</si>
  <si>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</si>
  <si>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</si>
  <si>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</si>
  <si>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</si>
  <si>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</si>
  <si>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</si>
  <si>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</si>
  <si>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</si>
  <si>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</si>
  <si>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</si>
  <si>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</si>
  <si>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</si>
  <si>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</si>
  <si>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</si>
  <si>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</si>
  <si>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</si>
  <si>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</si>
  <si>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</si>
  <si>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</si>
  <si>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</si>
  <si>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</si>
  <si>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</si>
  <si>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</si>
  <si>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</si>
  <si>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</si>
  <si>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</si>
  <si>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</si>
  <si>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</si>
  <si>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</si>
  <si>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</si>
  <si>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</si>
  <si>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</si>
  <si>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</si>
  <si>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</si>
  <si>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</si>
  <si>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</si>
  <si>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</si>
  <si>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</si>
  <si>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</si>
  <si>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</si>
  <si>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</si>
  <si>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</si>
  <si>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</si>
  <si>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</si>
  <si>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</si>
  <si>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</si>
  <si>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</si>
  <si>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</si>
  <si>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</si>
  <si>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</si>
  <si>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</si>
  <si>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</si>
  <si>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</si>
  <si>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</si>
  <si>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</si>
  <si>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</si>
  <si>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</si>
  <si>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</si>
  <si>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</si>
  <si>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</si>
  <si>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</si>
  <si>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</si>
  <si>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</si>
  <si>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</si>
  <si>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</si>
  <si>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</si>
  <si>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</si>
  <si>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</si>
  <si>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</si>
  <si>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</si>
  <si>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</si>
  <si>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</si>
  <si>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</si>
  <si>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</si>
  <si>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</si>
  <si>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</si>
  <si>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</si>
  <si>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</si>
  <si>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</si>
  <si>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</si>
  <si>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</si>
  <si>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</si>
  <si>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</si>
  <si>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</si>
  <si>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</si>
  <si>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</si>
  <si>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</si>
  <si>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</si>
  <si>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</si>
  <si>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</si>
  <si>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</si>
  <si>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</si>
  <si>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</si>
  <si>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</si>
  <si>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</si>
  <si>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</si>
  <si>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</si>
  <si>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</si>
  <si>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</si>
  <si>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</si>
  <si>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</si>
  <si>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</si>
  <si>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</si>
  <si>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</si>
  <si>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</si>
  <si>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</si>
  <si>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</si>
  <si>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</si>
  <si>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</si>
  <si>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</si>
  <si>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</si>
  <si>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</si>
  <si>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</si>
  <si>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</si>
  <si>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</si>
  <si>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</si>
  <si>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</si>
  <si>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</si>
  <si>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</si>
  <si>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</si>
  <si>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</si>
  <si>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</si>
  <si>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</si>
  <si>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</si>
  <si>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</si>
  <si>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</si>
  <si>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</si>
  <si>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</si>
  <si>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</si>
  <si>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</si>
  <si>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</si>
  <si>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</si>
  <si>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</si>
  <si>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</si>
  <si>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</si>
  <si>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</si>
  <si>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</si>
  <si>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</si>
  <si>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</si>
  <si>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</si>
  <si>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</si>
  <si>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</si>
  <si>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</si>
  <si>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</si>
  <si>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</si>
  <si>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</si>
  <si>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</si>
  <si>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</si>
  <si>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</si>
  <si>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</si>
  <si>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</si>
  <si>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</si>
  <si>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</si>
  <si>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</si>
  <si>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</si>
  <si>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</si>
  <si>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</si>
  <si>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</si>
  <si>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</si>
  <si>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</si>
  <si>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</si>
  <si>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</si>
  <si>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</si>
  <si>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</si>
  <si>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</si>
  <si>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</si>
  <si>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</si>
  <si>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</si>
  <si>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</si>
  <si>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</si>
  <si>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</si>
  <si>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</si>
  <si>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</si>
  <si>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</si>
  <si>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</si>
  <si>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</si>
  <si>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</si>
  <si>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</si>
  <si>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</si>
  <si>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</si>
  <si>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</si>
  <si>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</si>
  <si>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</si>
  <si>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</si>
  <si>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</si>
  <si>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</si>
  <si>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</si>
  <si>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</si>
  <si>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</si>
  <si>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</si>
  <si>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</si>
  <si>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</si>
  <si>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</si>
  <si>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</si>
  <si>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</si>
  <si>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</si>
  <si>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</si>
  <si>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</si>
  <si>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</si>
  <si>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</si>
  <si>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</si>
  <si>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</si>
  <si>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</si>
  <si>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</si>
  <si>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</si>
  <si>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</si>
  <si>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</si>
  <si>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</si>
  <si>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</si>
  <si>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</si>
  <si>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</si>
  <si>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</si>
  <si>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</si>
  <si>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</si>
  <si>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</si>
  <si>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</si>
  <si>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</si>
  <si>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</si>
  <si>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</si>
  <si>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</si>
  <si>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</si>
  <si>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</si>
  <si>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</si>
  <si>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</si>
  <si>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</si>
  <si>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</si>
  <si>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</si>
  <si>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</si>
  <si>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</si>
  <si>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</si>
  <si>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</si>
  <si>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</si>
  <si>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</si>
  <si>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</si>
  <si>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</si>
  <si>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</si>
  <si>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</si>
  <si>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</si>
  <si>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</si>
  <si>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</si>
  <si>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</si>
  <si>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</si>
  <si>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</si>
  <si>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</si>
  <si>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</si>
  <si>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</si>
  <si>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</si>
  <si>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</si>
  <si>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</si>
  <si>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</si>
  <si>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</si>
  <si>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</si>
  <si>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</si>
  <si>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</si>
  <si>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</si>
  <si>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</si>
  <si>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</si>
  <si>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</si>
  <si>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</si>
  <si>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</si>
  <si>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</si>
  <si>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</si>
  <si>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</si>
  <si>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</si>
  <si>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</si>
  <si>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</si>
  <si>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</si>
  <si>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</si>
  <si>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</si>
  <si>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</si>
  <si>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</si>
  <si>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</si>
  <si>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</si>
  <si>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</si>
  <si>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</si>
  <si>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</si>
  <si>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</si>
  <si>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</si>
  <si>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</si>
  <si>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</si>
  <si>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</si>
  <si>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</si>
  <si>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</si>
  <si>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</si>
  <si>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</si>
  <si>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</si>
  <si>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</si>
  <si>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</si>
  <si>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</si>
  <si>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</si>
  <si>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</si>
  <si>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</si>
  <si>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</si>
  <si>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</si>
  <si>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</si>
  <si>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</si>
  <si>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</si>
  <si>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</si>
  <si>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</si>
  <si>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</si>
  <si>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</si>
  <si>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</si>
  <si>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</si>
  <si>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</si>
  <si>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</si>
  <si>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</si>
  <si>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</si>
  <si>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</si>
  <si>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</si>
  <si>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</si>
  <si>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</si>
  <si>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</si>
  <si>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</si>
  <si>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</si>
  <si>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</si>
  <si>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</si>
  <si>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</si>
  <si>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</si>
  <si>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</si>
  <si>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</si>
  <si>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</si>
  <si>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</si>
  <si>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</si>
  <si>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</si>
  <si>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</si>
  <si>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</si>
  <si>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</si>
  <si>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</si>
  <si>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</si>
  <si>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</si>
  <si>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</si>
  <si>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</si>
  <si>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</si>
  <si>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</si>
  <si>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</si>
  <si>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</si>
  <si>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</si>
  <si>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</si>
  <si>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</si>
  <si>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</si>
  <si>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</si>
  <si>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</si>
  <si>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</si>
  <si>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</si>
  <si>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</si>
  <si>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</si>
  <si>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</si>
  <si>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</si>
  <si>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</si>
  <si>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</si>
  <si>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</si>
  <si>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</si>
  <si>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</si>
  <si>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</si>
  <si>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</si>
  <si>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</si>
  <si>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</si>
  <si>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</si>
  <si>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</si>
  <si>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</si>
  <si>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</si>
  <si>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</si>
  <si>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</si>
  <si>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</si>
  <si>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</si>
  <si>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</si>
  <si>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</si>
  <si>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</si>
  <si>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</si>
  <si>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</si>
  <si>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</si>
  <si>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</si>
  <si>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</si>
  <si>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</si>
  <si>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</si>
  <si>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</si>
  <si>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</si>
  <si>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</si>
  <si>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</si>
  <si>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</si>
  <si>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</si>
  <si>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</si>
  <si>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</si>
  <si>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</si>
  <si>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</si>
  <si>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</si>
  <si>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</si>
  <si>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</si>
  <si>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</si>
  <si>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</si>
  <si>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</si>
  <si>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</si>
  <si>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</si>
  <si>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</si>
  <si>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</si>
  <si>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</si>
  <si>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</si>
  <si>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</si>
  <si>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</si>
  <si>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</si>
  <si>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</si>
  <si>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</si>
  <si>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</si>
  <si>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</si>
  <si>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</si>
  <si>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</si>
  <si>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</si>
  <si>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</si>
  <si>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</si>
  <si>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</si>
  <si>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</si>
  <si>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</si>
  <si>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</si>
  <si>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</si>
  <si>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</si>
  <si>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</si>
  <si>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</si>
  <si>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</si>
  <si>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</si>
  <si>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</si>
  <si>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</si>
  <si>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</si>
  <si>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</si>
  <si>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</si>
  <si>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</si>
  <si>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</si>
  <si>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</si>
  <si>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</si>
  <si>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</si>
  <si>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</si>
  <si>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</si>
  <si>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</si>
  <si>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</si>
  <si>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</si>
  <si>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</si>
  <si>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</si>
  <si>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</si>
  <si>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</si>
  <si>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</si>
  <si>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</si>
  <si>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</si>
  <si>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</si>
  <si>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</si>
  <si>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</si>
  <si>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</si>
  <si>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</si>
  <si>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</si>
  <si>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</si>
  <si>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</si>
  <si>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</si>
  <si>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</si>
  <si>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</si>
  <si>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</si>
  <si>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</si>
  <si>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</si>
  <si>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</si>
  <si>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</si>
  <si>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</si>
  <si>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</si>
  <si>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</si>
  <si>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</si>
  <si>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</si>
  <si>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</si>
  <si>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</si>
  <si>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</si>
  <si>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</si>
  <si>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</si>
  <si>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</si>
  <si>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</si>
  <si>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</si>
  <si>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</si>
  <si>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</si>
  <si>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</si>
  <si>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</si>
  <si>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</si>
  <si>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</si>
  <si>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</si>
  <si>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</si>
  <si>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</si>
  <si>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</si>
  <si>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</si>
  <si>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</si>
  <si>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</si>
  <si>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</si>
  <si>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</si>
  <si>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</si>
  <si>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</si>
  <si>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</si>
  <si>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</si>
  <si>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</si>
  <si>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</si>
  <si>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</si>
  <si>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</si>
  <si>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</si>
  <si>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</si>
  <si>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</si>
  <si>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</si>
  <si>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</si>
  <si>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</si>
  <si>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</si>
  <si>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</si>
  <si>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</si>
  <si>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</si>
  <si>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</si>
  <si>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</si>
  <si>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</si>
  <si>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</si>
  <si>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</si>
  <si>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</si>
  <si>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</si>
  <si>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</si>
  <si>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</si>
  <si>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</si>
  <si>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</si>
  <si>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</si>
  <si>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</si>
  <si>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</si>
  <si>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</si>
  <si>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</si>
  <si>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</si>
  <si>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</si>
  <si>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</si>
  <si>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</si>
  <si>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</si>
  <si>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</si>
  <si>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</si>
  <si>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</si>
  <si>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</si>
  <si>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</si>
  <si>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</si>
  <si>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</si>
  <si>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</si>
  <si>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</si>
  <si>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</si>
  <si>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</si>
  <si>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</si>
  <si>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</si>
  <si>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</si>
  <si>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</si>
  <si>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</si>
  <si>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</si>
  <si>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</si>
  <si>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</si>
  <si>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</si>
  <si>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</si>
  <si>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</si>
  <si>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</si>
  <si>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</si>
  <si>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</si>
  <si>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</si>
  <si>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</si>
  <si>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</si>
  <si>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</si>
  <si>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</si>
  <si>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</si>
  <si>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</si>
  <si>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</si>
  <si>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</si>
  <si>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</si>
  <si>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</si>
  <si>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</si>
  <si>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</si>
  <si>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</si>
  <si>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</si>
  <si>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</si>
  <si>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</si>
  <si>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</si>
  <si>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</si>
  <si>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</si>
  <si>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</si>
  <si>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</si>
  <si>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</si>
  <si>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</si>
  <si>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</si>
  <si>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</si>
  <si>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</si>
  <si>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</si>
  <si>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</si>
  <si>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</si>
  <si>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</si>
  <si>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</si>
  <si>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</si>
  <si>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</si>
  <si>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</si>
  <si>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</si>
  <si>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</si>
  <si>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</si>
  <si>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</si>
  <si>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</si>
  <si>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</si>
  <si>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</si>
  <si>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</si>
  <si>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</si>
  <si>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</si>
  <si>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</si>
  <si>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</si>
  <si>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</si>
  <si>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</si>
  <si>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</si>
  <si>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</si>
  <si>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</si>
  <si>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</si>
  <si>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</si>
  <si>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</si>
  <si>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</si>
  <si>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</si>
  <si>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</si>
  <si>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</si>
  <si>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</si>
  <si>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</si>
  <si>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</si>
  <si>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</si>
  <si>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</si>
  <si>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</si>
  <si>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</si>
  <si>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</si>
  <si>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</si>
  <si>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</si>
  <si>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</si>
  <si>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</si>
  <si>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</si>
  <si>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</si>
  <si>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</si>
  <si>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</si>
  <si>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</si>
  <si>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</si>
  <si>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</si>
  <si>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</si>
  <si>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</si>
  <si>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</si>
  <si>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</si>
  <si>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</si>
  <si>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</si>
  <si>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</si>
  <si>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</si>
  <si>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</si>
  <si>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</si>
  <si>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</si>
  <si>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</si>
  <si>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</si>
  <si>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</si>
  <si>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</si>
  <si>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</si>
  <si>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</si>
  <si>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</si>
  <si>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</si>
  <si>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</si>
  <si>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</si>
  <si>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</si>
  <si>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</si>
  <si>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</si>
  <si>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</si>
  <si>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</si>
  <si>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</si>
  <si>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</si>
  <si>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</si>
  <si>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</si>
  <si>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</si>
  <si>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</si>
  <si>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</si>
  <si>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</si>
  <si>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</si>
  <si>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</si>
  <si>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</si>
  <si>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</si>
  <si>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</si>
  <si>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</si>
  <si>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</si>
  <si>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</si>
  <si>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</si>
  <si>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</si>
  <si>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</si>
  <si>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</si>
  <si>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</si>
  <si>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</si>
  <si>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</si>
  <si>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</si>
  <si>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</si>
  <si>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</si>
  <si>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</si>
  <si>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</si>
  <si>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</si>
  <si>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</si>
  <si>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</si>
  <si>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</si>
  <si>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</si>
  <si>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</si>
  <si>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</si>
  <si>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</si>
  <si>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</si>
  <si>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</si>
  <si>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</si>
  <si>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</si>
  <si>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</si>
  <si>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</si>
  <si>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</si>
  <si>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</si>
  <si>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</si>
  <si>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</si>
  <si>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</si>
  <si>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</si>
  <si>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</si>
  <si>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</si>
  <si>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</si>
  <si>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</si>
  <si>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</si>
  <si>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</si>
  <si>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</si>
  <si>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</si>
  <si>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</si>
  <si>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</si>
  <si>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</si>
  <si>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</si>
  <si>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</si>
  <si>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</si>
  <si>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</si>
  <si>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</si>
  <si>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</si>
  <si>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</si>
  <si>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</si>
  <si>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</si>
  <si>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</si>
  <si>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</si>
  <si>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</si>
  <si>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</si>
  <si>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</si>
  <si>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</si>
  <si>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</si>
  <si>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</si>
  <si>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</si>
  <si>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</si>
  <si>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</si>
  <si>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</si>
  <si>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</si>
  <si>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</si>
  <si>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</si>
  <si>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</si>
  <si>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</si>
  <si>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</si>
  <si>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</si>
  <si>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</si>
  <si>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</si>
  <si>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</si>
  <si>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</si>
  <si>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</si>
  <si>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</si>
  <si>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</si>
  <si>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</si>
  <si>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</si>
  <si>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</si>
  <si>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</si>
  <si>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</si>
  <si>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</si>
  <si>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</si>
  <si>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</si>
  <si>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</si>
  <si>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</si>
  <si>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</si>
  <si>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</si>
  <si>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</si>
  <si>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</si>
  <si>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</si>
  <si>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</si>
  <si>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</si>
  <si>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</si>
  <si>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</si>
  <si>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</si>
  <si>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</si>
  <si>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</si>
  <si>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</si>
  <si>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</si>
  <si>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</si>
  <si>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</si>
  <si>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</si>
  <si>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</si>
  <si>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</si>
  <si>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</si>
  <si>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</si>
  <si>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</si>
  <si>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</si>
  <si>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</si>
  <si>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</si>
  <si>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</si>
  <si>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</si>
  <si>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</si>
  <si>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</si>
  <si>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</si>
  <si>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</si>
  <si>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</si>
  <si>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</si>
  <si>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</si>
  <si>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</si>
  <si>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</si>
  <si>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</si>
  <si>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</si>
  <si>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</si>
  <si>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</si>
  <si>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</si>
  <si>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</si>
  <si>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</si>
  <si>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</si>
  <si>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</si>
  <si>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</si>
  <si>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</si>
  <si>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</si>
  <si>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</si>
  <si>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</si>
  <si>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</si>
  <si>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</si>
  <si>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</si>
  <si>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</si>
  <si>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</si>
  <si>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</si>
  <si>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</si>
  <si>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</si>
  <si>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</si>
  <si>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</si>
  <si>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</si>
  <si>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</si>
  <si>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</si>
  <si>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</si>
  <si>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</si>
  <si>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</si>
  <si>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</si>
  <si>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</si>
  <si>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</si>
  <si>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</si>
  <si>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</si>
  <si>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</si>
  <si>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</si>
  <si>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</si>
  <si>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</si>
  <si>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</si>
  <si>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</si>
  <si>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</si>
  <si>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</si>
  <si>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</si>
  <si>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</si>
  <si>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</si>
  <si>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</si>
  <si>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</si>
  <si>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</si>
  <si>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</si>
  <si>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</si>
  <si>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</si>
  <si>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</si>
  <si>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</si>
  <si>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</si>
  <si>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</si>
  <si>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</si>
  <si>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</si>
  <si>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</si>
  <si>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</si>
  <si>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</si>
  <si>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</si>
  <si>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</si>
  <si>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</si>
  <si>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</si>
  <si>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</si>
  <si>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</si>
  <si>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</si>
  <si>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</si>
  <si>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</si>
  <si>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</si>
  <si>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</si>
  <si>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</si>
  <si>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</si>
  <si>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</si>
  <si>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</si>
  <si>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</si>
  <si>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</si>
  <si>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</si>
  <si>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</si>
  <si>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</si>
  <si>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</si>
  <si>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</si>
  <si>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</si>
  <si>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</si>
  <si>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</si>
  <si>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</si>
  <si>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</si>
  <si>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</si>
  <si>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</si>
  <si>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</si>
  <si>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</si>
  <si>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</si>
  <si>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</si>
  <si>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</si>
  <si>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</si>
  <si>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</si>
  <si>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</si>
  <si>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</si>
  <si>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</si>
  <si>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</si>
  <si>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</si>
  <si>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</si>
  <si>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</si>
  <si>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</si>
  <si>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</si>
  <si>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</si>
  <si>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</si>
  <si>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</si>
  <si>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</si>
  <si>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</si>
  <si>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</si>
  <si>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</si>
  <si>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</si>
  <si>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</si>
  <si>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</si>
  <si>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</si>
  <si>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</si>
  <si>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</si>
  <si>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</si>
  <si>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</si>
  <si>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</si>
  <si>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</si>
  <si>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</si>
  <si>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</si>
  <si>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</si>
  <si>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</si>
  <si>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</si>
  <si>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</si>
  <si>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</si>
  <si>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</si>
  <si>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</si>
  <si>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</si>
  <si>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</si>
  <si>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</si>
  <si>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</si>
  <si>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</si>
  <si>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</si>
  <si>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</si>
  <si>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</si>
  <si>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</si>
  <si>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</si>
  <si>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</si>
  <si>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</si>
  <si>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</si>
  <si>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</si>
  <si>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</si>
  <si>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</si>
  <si>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</si>
  <si>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</si>
  <si>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</si>
  <si>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</si>
  <si>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</si>
  <si>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</si>
  <si>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</si>
  <si>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</si>
  <si>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</si>
  <si>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</si>
  <si>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</si>
  <si>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</si>
  <si>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</si>
  <si>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</si>
  <si>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</si>
  <si>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</si>
  <si>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</si>
  <si>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</si>
  <si>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</si>
  <si>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</si>
  <si>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</si>
  <si>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</si>
  <si>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</si>
  <si>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</si>
  <si>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</si>
  <si>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</si>
  <si>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</si>
  <si>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</si>
  <si>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</si>
  <si>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</si>
  <si>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</si>
  <si>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</si>
  <si>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</si>
  <si>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</si>
  <si>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</si>
  <si>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</si>
  <si>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</si>
  <si>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</si>
  <si>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</si>
  <si>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</si>
  <si>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</si>
  <si>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</si>
  <si>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</si>
  <si>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</si>
  <si>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</si>
  <si>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</si>
  <si>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</si>
  <si>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</si>
  <si>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</si>
  <si>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</si>
  <si>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</si>
  <si>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</si>
  <si>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</si>
  <si>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</si>
  <si>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</si>
  <si>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</si>
  <si>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</si>
  <si>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</si>
  <si>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</si>
  <si>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</si>
  <si>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</si>
  <si>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</si>
  <si>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</si>
  <si>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</si>
  <si>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</si>
  <si>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</si>
  <si>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</si>
  <si>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</si>
  <si>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</si>
  <si>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</si>
  <si>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</si>
  <si>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</si>
  <si>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</si>
  <si>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</si>
  <si>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</si>
  <si>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</si>
  <si>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</si>
  <si>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</si>
  <si>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</si>
  <si>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</si>
  <si>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</si>
  <si>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</si>
  <si>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</si>
  <si>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</si>
  <si>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</si>
  <si>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</si>
  <si>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</si>
  <si>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</si>
  <si>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</si>
  <si>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</si>
  <si>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</si>
  <si>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</si>
  <si>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</si>
  <si>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</si>
  <si>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</si>
  <si>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</si>
  <si>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</si>
  <si>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</si>
  <si>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</si>
  <si>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</si>
  <si>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</si>
  <si>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</si>
  <si>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</si>
  <si>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</si>
  <si>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</si>
  <si>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</si>
  <si>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</si>
  <si>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</si>
  <si>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</si>
  <si>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</si>
  <si>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</si>
  <si>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</si>
  <si>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</si>
  <si>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</si>
  <si>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</si>
  <si>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</si>
  <si>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</si>
  <si>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</si>
  <si>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</si>
  <si>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</si>
  <si>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</si>
  <si>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</si>
  <si>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</si>
  <si>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</si>
  <si>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</si>
  <si>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</si>
  <si>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</si>
  <si>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</si>
  <si>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</si>
  <si>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</si>
  <si>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</si>
  <si>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</si>
  <si>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</si>
  <si>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</si>
  <si>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</si>
  <si>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</si>
  <si>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</si>
  <si>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</si>
  <si>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</si>
  <si>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</si>
  <si>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</si>
  <si>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</si>
  <si>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</si>
  <si>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</si>
  <si>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</si>
  <si>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</si>
  <si>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</si>
  <si>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</si>
  <si>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</si>
  <si>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</si>
  <si>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</si>
  <si>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</si>
  <si>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</si>
  <si>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</si>
  <si>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</si>
  <si>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</si>
  <si>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</si>
  <si>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</si>
  <si>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</si>
  <si>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</si>
  <si>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</si>
  <si>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</si>
  <si>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</si>
  <si>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</si>
  <si>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</si>
  <si>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</si>
  <si>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</si>
  <si>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</si>
  <si>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</si>
  <si>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</si>
  <si>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</si>
  <si>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</si>
  <si>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</si>
  <si>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</si>
  <si>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</si>
  <si>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</si>
  <si>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</si>
  <si>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</si>
  <si>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</si>
  <si>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</si>
  <si>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</si>
  <si>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</si>
  <si>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</si>
  <si>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</si>
  <si>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</si>
  <si>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</si>
  <si>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</si>
  <si>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</si>
  <si>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</si>
  <si>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</si>
  <si>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</si>
  <si>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</si>
  <si>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</si>
  <si>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</si>
  <si>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</si>
  <si>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</si>
  <si>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</si>
  <si>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</si>
  <si>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</si>
  <si>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</si>
  <si>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</si>
  <si>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</si>
  <si>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</si>
  <si>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</si>
  <si>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</si>
  <si>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</si>
  <si>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</si>
  <si>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</si>
  <si>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</si>
  <si>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</si>
  <si>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</si>
  <si>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</si>
  <si>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</si>
  <si>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</si>
  <si>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</si>
  <si>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</si>
  <si>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</si>
  <si>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</si>
  <si>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</si>
  <si>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</si>
  <si>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</si>
  <si>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</si>
  <si>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</si>
  <si>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</si>
  <si>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</si>
  <si>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</si>
  <si>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</si>
  <si>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</si>
  <si>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</si>
  <si>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</si>
  <si>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</si>
  <si>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</si>
  <si>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</si>
  <si>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</si>
  <si>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</si>
  <si>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</si>
  <si>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</si>
  <si>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</si>
  <si>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</si>
  <si>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</si>
  <si>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</si>
  <si>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</si>
  <si>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</si>
  <si>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</si>
  <si>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</si>
  <si>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</si>
  <si>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</si>
  <si>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</si>
  <si>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</si>
  <si>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</si>
  <si>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</si>
  <si>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</si>
  <si>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</si>
  <si>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</si>
  <si>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</si>
  <si>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</si>
  <si>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</si>
  <si>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</si>
  <si>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</si>
  <si>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</si>
  <si>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</si>
  <si>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</si>
  <si>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</si>
  <si>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</si>
  <si>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</si>
  <si>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</si>
  <si>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</si>
  <si>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</si>
  <si>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</si>
  <si>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</si>
  <si>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</si>
  <si>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</si>
  <si>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</si>
  <si>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</si>
  <si>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</si>
  <si>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</si>
  <si>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</si>
  <si>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</si>
  <si>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</si>
  <si>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</si>
  <si>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</si>
  <si>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</si>
  <si>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</si>
  <si>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</si>
  <si>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</si>
  <si>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</si>
  <si>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</si>
  <si>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</si>
  <si>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</si>
  <si>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</si>
  <si>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</si>
  <si>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</si>
  <si>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</si>
  <si>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</si>
  <si>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</si>
  <si>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</si>
  <si>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</si>
  <si>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</si>
  <si>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</si>
  <si>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</si>
  <si>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</si>
  <si>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</si>
  <si>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</si>
  <si>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</si>
  <si>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</si>
  <si>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</si>
  <si>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</si>
  <si>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</si>
  <si>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</si>
  <si>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</si>
  <si>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</si>
  <si>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</si>
  <si>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</si>
  <si>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</si>
  <si>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</si>
  <si>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</si>
  <si>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</si>
  <si>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</si>
  <si>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</si>
  <si>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</si>
  <si>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</si>
  <si>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</si>
  <si>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</si>
  <si>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</si>
  <si>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</si>
  <si>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</si>
  <si>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</si>
  <si>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</si>
  <si>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</si>
  <si>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</si>
  <si>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</si>
  <si>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</si>
  <si>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</si>
  <si>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</si>
  <si>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</si>
  <si>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</si>
  <si>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</si>
  <si>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</si>
  <si>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</si>
  <si>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</si>
  <si>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</si>
  <si>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</si>
  <si>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</si>
  <si>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</si>
  <si>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</si>
  <si>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</si>
  <si>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</si>
  <si>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</si>
  <si>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</si>
  <si>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</si>
  <si>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</si>
  <si>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</si>
  <si>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</si>
  <si>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</si>
  <si>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</si>
  <si>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</si>
  <si>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</si>
  <si>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</si>
  <si>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</si>
  <si>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</si>
  <si>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</si>
  <si>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</si>
  <si>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</si>
  <si>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</si>
  <si>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</si>
  <si>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</si>
  <si>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</si>
  <si>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</si>
  <si>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</si>
  <si>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</si>
  <si>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</si>
  <si>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</si>
  <si>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</si>
  <si>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</si>
  <si>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</si>
  <si>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</si>
  <si>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</si>
  <si>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</si>
  <si>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</si>
  <si>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</si>
  <si>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</si>
  <si>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</si>
  <si>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</si>
  <si>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</si>
  <si>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</si>
  <si>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</si>
  <si>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</si>
  <si>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</si>
  <si>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</si>
  <si>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</si>
  <si>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</si>
  <si>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</si>
  <si>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</si>
  <si>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</si>
  <si>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</si>
  <si>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</si>
  <si>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</si>
  <si>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</si>
  <si>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</si>
  <si>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</si>
  <si>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</si>
  <si>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</si>
  <si>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</si>
  <si>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</si>
  <si>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</si>
  <si>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</si>
  <si>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</si>
  <si>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</si>
  <si>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</si>
  <si>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</si>
  <si>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</si>
  <si>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</si>
  <si>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</si>
  <si>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</si>
  <si>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</si>
  <si>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</si>
  <si>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</si>
  <si>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</si>
  <si>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</si>
  <si>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</si>
  <si>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</si>
  <si>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</si>
  <si>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</si>
  <si>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</si>
  <si>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</si>
  <si>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</si>
  <si>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</si>
  <si>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</si>
  <si>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</si>
  <si>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</si>
  <si>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</si>
  <si>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</si>
  <si>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</si>
  <si>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</si>
  <si>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</si>
  <si>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</si>
  <si>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</si>
  <si>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</si>
  <si>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</si>
  <si>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</si>
  <si>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</si>
  <si>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</si>
  <si>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</si>
  <si>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</si>
  <si>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</si>
  <si>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</si>
  <si>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</si>
  <si>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</si>
  <si>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</si>
  <si>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</si>
  <si>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</si>
  <si>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</si>
  <si>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</si>
  <si>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</si>
  <si>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</si>
  <si>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</si>
  <si>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</si>
  <si>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</si>
  <si>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</si>
  <si>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</si>
  <si>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</si>
  <si>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</si>
  <si>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</si>
  <si>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</si>
  <si>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</si>
  <si>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</si>
  <si>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</si>
  <si>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</si>
  <si>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</si>
  <si>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</si>
  <si>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</si>
  <si>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</si>
  <si>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</si>
  <si>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</si>
  <si>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</si>
  <si>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</si>
  <si>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</si>
  <si>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</si>
  <si>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</si>
  <si>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</si>
  <si>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</si>
  <si>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</si>
  <si>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</si>
  <si>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</si>
  <si>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</si>
  <si>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</si>
  <si>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</si>
  <si>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</si>
  <si>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</si>
  <si>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</si>
  <si>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</si>
  <si>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</si>
  <si>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</si>
  <si>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</si>
  <si>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</si>
  <si>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</si>
  <si>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</si>
  <si>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</si>
  <si>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</si>
  <si>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</si>
  <si>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</si>
  <si>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</si>
  <si>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</si>
  <si>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</si>
  <si>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</si>
  <si>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</si>
  <si>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</si>
  <si>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</si>
  <si>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</si>
  <si>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</si>
  <si>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</si>
  <si>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</si>
  <si>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</si>
  <si>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</si>
  <si>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</si>
  <si>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</si>
  <si>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</si>
  <si>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</si>
  <si>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</si>
  <si>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</si>
  <si>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</si>
  <si>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</si>
  <si>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</si>
  <si>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</si>
  <si>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</si>
  <si>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</si>
  <si>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</si>
  <si>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</si>
  <si>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</si>
  <si>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</si>
  <si>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</si>
  <si>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</si>
  <si>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</si>
  <si>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</si>
  <si>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</si>
  <si>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</si>
  <si>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</si>
  <si>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</si>
  <si>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</si>
  <si>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</si>
  <si>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</si>
  <si>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</si>
  <si>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</si>
  <si>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</si>
  <si>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</si>
  <si>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</si>
  <si>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</si>
  <si>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</si>
  <si>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</si>
  <si>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</si>
  <si>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</si>
  <si>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</si>
  <si>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</si>
  <si>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</si>
  <si>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</si>
  <si>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</si>
  <si>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</si>
  <si>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</si>
  <si>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</si>
  <si>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</si>
  <si>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</si>
  <si>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</si>
  <si>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</si>
  <si>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</si>
  <si>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</si>
  <si>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</si>
  <si>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</si>
  <si>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</si>
  <si>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</si>
  <si>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</si>
  <si>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</si>
  <si>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</si>
  <si>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</si>
  <si>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</si>
  <si>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</si>
  <si>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</si>
  <si>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</si>
  <si>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</si>
  <si>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</si>
  <si>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</si>
  <si>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</si>
  <si>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</si>
  <si>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</si>
  <si>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</si>
  <si>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</si>
  <si>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</si>
  <si>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</si>
  <si>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</si>
  <si>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</si>
  <si>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</si>
  <si>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</si>
  <si>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</si>
  <si>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</si>
  <si>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</si>
  <si>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</si>
  <si>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</si>
  <si>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</si>
  <si>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</si>
  <si>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</si>
  <si>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</si>
  <si>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</si>
  <si>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</si>
  <si>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</si>
  <si>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</si>
  <si>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</si>
  <si>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</si>
  <si>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</si>
  <si>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</si>
  <si>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</si>
  <si>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</si>
  <si>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</si>
  <si>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</si>
  <si>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</si>
  <si>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</si>
  <si>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</si>
  <si>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</si>
  <si>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</si>
  <si>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</si>
  <si>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</si>
  <si>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</si>
  <si>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</si>
  <si>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</si>
  <si>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</si>
  <si>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</si>
  <si>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</si>
  <si>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</si>
  <si>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</si>
  <si>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</si>
  <si>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</si>
  <si>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</si>
  <si>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</si>
  <si>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</si>
  <si>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</si>
  <si>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</si>
  <si>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</si>
  <si>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</si>
  <si>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</si>
  <si>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</si>
  <si>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</si>
  <si>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</si>
  <si>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</si>
  <si>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</si>
  <si>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</si>
  <si>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</si>
  <si>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</si>
  <si>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</si>
  <si>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</si>
  <si>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</si>
  <si>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</si>
  <si>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</si>
  <si>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</si>
  <si>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</si>
  <si>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</si>
  <si>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</si>
  <si>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</si>
  <si>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</si>
  <si>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</si>
  <si>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</si>
  <si>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</si>
  <si>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</si>
  <si>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</si>
  <si>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</si>
  <si>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</si>
  <si>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</si>
  <si>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</si>
  <si>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</si>
  <si>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</si>
  <si>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</si>
  <si>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</si>
  <si>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</si>
  <si>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</si>
  <si>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</si>
  <si>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</si>
  <si>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</si>
  <si>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</si>
  <si>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</si>
  <si>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</si>
  <si>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</si>
  <si>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</si>
  <si>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</si>
  <si>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</si>
  <si>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</si>
  <si>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</si>
  <si>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</si>
  <si>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</si>
  <si>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</si>
  <si>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</si>
  <si>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</si>
  <si>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</si>
  <si>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</si>
  <si>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</si>
  <si>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</si>
  <si>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</si>
  <si>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</si>
  <si>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</si>
  <si>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</si>
  <si>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</si>
  <si>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</si>
  <si>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</si>
  <si>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</si>
  <si>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</si>
  <si>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</si>
  <si>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</si>
  <si>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</si>
  <si>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</si>
  <si>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</si>
  <si>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</si>
  <si>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</si>
  <si>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</si>
  <si>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</si>
  <si>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</si>
  <si>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</si>
  <si>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</si>
  <si>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</si>
  <si>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</si>
  <si>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</si>
  <si>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</si>
  <si>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</si>
  <si>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</si>
  <si>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</si>
  <si>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</si>
  <si>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</si>
  <si>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</si>
  <si>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</si>
  <si>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</si>
  <si>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</si>
  <si>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</si>
  <si>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</si>
  <si>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</si>
  <si>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</si>
  <si>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</si>
  <si>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</si>
  <si>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</si>
  <si>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</si>
  <si>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</si>
  <si>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</si>
  <si>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</si>
  <si>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</si>
  <si>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</si>
  <si>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</si>
  <si>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</si>
  <si>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</si>
  <si>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</si>
  <si>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</si>
  <si>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</si>
  <si>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</si>
  <si>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</si>
  <si>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</si>
  <si>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</si>
  <si>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</si>
  <si>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</si>
  <si>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</si>
  <si>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</si>
  <si>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</si>
  <si>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</si>
  <si>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</si>
  <si>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</si>
  <si>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</si>
  <si>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</si>
  <si>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</si>
  <si>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</si>
  <si>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</si>
  <si>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</si>
  <si>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</si>
  <si>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</si>
  <si>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</si>
  <si>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</si>
  <si>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</si>
  <si>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</si>
  <si>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</si>
  <si>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</si>
  <si>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</si>
  <si>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</si>
  <si>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</si>
  <si>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</si>
  <si>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</si>
  <si>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</si>
  <si>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</si>
  <si>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</si>
  <si>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</si>
  <si>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</si>
  <si>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</si>
  <si>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</si>
  <si>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</si>
  <si>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</si>
  <si>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</si>
  <si>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</si>
  <si>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</si>
  <si>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</si>
  <si>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</si>
  <si>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</si>
  <si>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</si>
  <si>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</si>
  <si>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</si>
  <si>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</si>
  <si>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</si>
  <si>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</si>
  <si>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</si>
  <si>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</si>
  <si>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</si>
  <si>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</si>
  <si>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</si>
  <si>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</si>
  <si>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</si>
  <si>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</si>
  <si>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</si>
  <si>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</si>
  <si>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</si>
  <si>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</si>
  <si>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</si>
  <si>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</si>
  <si>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</si>
  <si>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</si>
  <si>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</si>
  <si>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</si>
  <si>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</si>
  <si>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</si>
  <si>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</si>
  <si>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</si>
  <si>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</si>
  <si>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</si>
  <si>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</si>
  <si>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</si>
  <si>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</si>
  <si>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</si>
  <si>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</si>
  <si>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</si>
  <si>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</si>
  <si>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</si>
  <si>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</si>
  <si>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</si>
  <si>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</si>
  <si>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</si>
  <si>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</si>
  <si>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</si>
  <si>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</si>
  <si>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</si>
  <si>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</si>
  <si>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</si>
  <si>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</si>
  <si>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</si>
  <si>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</si>
  <si>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</si>
  <si>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</si>
  <si>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</si>
  <si>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</si>
  <si>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</si>
  <si>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</si>
  <si>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</si>
  <si>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</si>
  <si>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</si>
  <si>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</si>
  <si>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</si>
  <si>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</si>
  <si>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</si>
  <si>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</si>
  <si>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</si>
  <si>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</si>
  <si>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</si>
  <si>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</si>
  <si>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</si>
  <si>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</si>
  <si>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</si>
  <si>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</si>
  <si>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</si>
  <si>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</si>
  <si>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</si>
  <si>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</si>
  <si>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</si>
  <si>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</si>
  <si>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</si>
  <si>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</si>
  <si>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</si>
  <si>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</si>
  <si>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</si>
  <si>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</si>
  <si>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</si>
  <si>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</si>
  <si>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</si>
  <si>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</si>
  <si>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</si>
  <si>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</si>
  <si>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</si>
  <si>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</si>
  <si>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</si>
  <si>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</si>
  <si>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</si>
  <si>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</si>
  <si>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</si>
  <si>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</si>
  <si>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</si>
  <si>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</si>
  <si>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</si>
  <si>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</si>
  <si>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</si>
  <si>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</si>
  <si>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</si>
  <si>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</si>
  <si>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</si>
  <si>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</si>
  <si>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</si>
  <si>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</si>
  <si>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</si>
  <si>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</si>
  <si>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</si>
  <si>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</si>
  <si>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</si>
  <si>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</si>
  <si>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</si>
  <si>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</si>
  <si>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</si>
  <si>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</si>
  <si>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</si>
  <si>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</si>
  <si>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</si>
  <si>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</si>
  <si>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</si>
  <si>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</si>
  <si>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</si>
  <si>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</si>
  <si>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</si>
  <si>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</si>
  <si>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</si>
  <si>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</si>
  <si>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</si>
  <si>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</si>
  <si>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</si>
  <si>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</si>
  <si>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</si>
  <si>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</si>
  <si>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</si>
  <si>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</si>
  <si>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</si>
  <si>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</si>
  <si>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</si>
  <si>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</si>
  <si>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</si>
  <si>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</si>
  <si>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</si>
  <si>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</si>
  <si>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</si>
  <si>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</si>
  <si>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</si>
  <si>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</si>
  <si>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</si>
  <si>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</si>
  <si>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</si>
  <si>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</si>
  <si>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</si>
  <si>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</si>
  <si>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</si>
  <si>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</si>
  <si>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</si>
  <si>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</si>
  <si>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</si>
  <si>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</si>
  <si>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</si>
  <si>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</si>
  <si>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</si>
  <si>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</si>
  <si>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</si>
  <si>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</si>
  <si>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</si>
  <si>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</si>
  <si>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</si>
  <si>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</si>
  <si>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</si>
  <si>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</si>
  <si>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</si>
  <si>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</si>
  <si>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</si>
  <si>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</si>
  <si>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</si>
  <si>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</si>
  <si>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</si>
  <si>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</si>
  <si>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</si>
  <si>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</si>
  <si>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</si>
  <si>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</si>
  <si>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</si>
  <si>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</si>
  <si>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</si>
  <si>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</si>
  <si>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</si>
  <si>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</si>
  <si>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</si>
  <si>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</si>
  <si>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</si>
  <si>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</si>
  <si>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</si>
  <si>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</si>
  <si>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</si>
  <si>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</si>
  <si>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</si>
  <si>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</si>
  <si>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</si>
  <si>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</si>
  <si>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</si>
  <si>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</si>
  <si>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</si>
  <si>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</si>
  <si>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</si>
  <si>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</si>
  <si>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</si>
  <si>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</si>
  <si>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</si>
  <si>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</si>
  <si>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</si>
  <si>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</si>
  <si>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</si>
  <si>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</si>
  <si>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</si>
  <si>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</si>
  <si>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</si>
  <si>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</si>
  <si>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</si>
  <si>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</si>
  <si>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</si>
  <si>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</si>
  <si>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</si>
  <si>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</si>
  <si>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</si>
  <si>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</si>
  <si>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</si>
  <si>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</si>
  <si>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</si>
  <si>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</si>
  <si>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</si>
  <si>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</si>
  <si>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</si>
  <si>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</si>
  <si>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</si>
  <si>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</si>
  <si>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</si>
  <si>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</si>
  <si>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</si>
  <si>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</si>
  <si>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</si>
  <si>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</si>
  <si>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</si>
  <si>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</si>
  <si>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</si>
  <si>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</si>
  <si>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</si>
  <si>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</si>
  <si>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</si>
  <si>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</si>
  <si>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</si>
  <si>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</si>
  <si>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</si>
  <si>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</si>
  <si>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</si>
  <si>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</si>
  <si>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</si>
  <si>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</si>
  <si>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</si>
  <si>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</si>
  <si>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</si>
  <si>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</si>
  <si>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</si>
  <si>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</si>
  <si>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</si>
  <si>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</si>
  <si>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</si>
  <si>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</si>
  <si>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</si>
  <si>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</si>
  <si>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</si>
  <si>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</si>
  <si>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</si>
  <si>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</si>
  <si>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</si>
  <si>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</si>
  <si>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</si>
  <si>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</si>
  <si>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</si>
  <si>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</si>
  <si>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</si>
  <si>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</si>
  <si>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</si>
  <si>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</si>
  <si>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</si>
  <si>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</si>
  <si>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</si>
  <si>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</si>
  <si>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</si>
  <si>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</si>
  <si>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</si>
  <si>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</si>
  <si>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</si>
  <si>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</si>
  <si>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</si>
  <si>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</si>
  <si>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</si>
  <si>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</si>
  <si>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</si>
  <si>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</si>
  <si>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</si>
  <si>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</si>
  <si>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</si>
  <si>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</si>
  <si>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</si>
  <si>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</si>
  <si>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</si>
  <si>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</si>
  <si>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</si>
  <si>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</si>
  <si>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</si>
  <si>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</si>
  <si>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</si>
  <si>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</si>
  <si>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</si>
  <si>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</si>
  <si>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</si>
  <si>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</si>
  <si>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</si>
  <si>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</si>
  <si>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</si>
  <si>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</si>
  <si>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</si>
  <si>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</si>
  <si>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</si>
  <si>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</si>
  <si>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</si>
  <si>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</si>
  <si>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</si>
  <si>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</si>
  <si>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</si>
  <si>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</si>
  <si>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</si>
  <si>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</si>
  <si>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</si>
  <si>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</si>
  <si>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</si>
  <si>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</si>
  <si>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</si>
  <si>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</si>
  <si>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</si>
  <si>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</si>
  <si>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</si>
  <si>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</si>
  <si>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</si>
  <si>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</si>
  <si>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</si>
  <si>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</si>
  <si>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</si>
  <si>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</si>
  <si>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</si>
  <si>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</si>
  <si>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</si>
  <si>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</si>
  <si>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</si>
  <si>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</si>
  <si>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</si>
  <si>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</si>
  <si>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</si>
  <si>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</si>
  <si>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</si>
  <si>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</si>
  <si>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</si>
  <si>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</si>
  <si>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</si>
  <si>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</si>
  <si>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</si>
  <si>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</si>
  <si>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</si>
  <si>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</si>
  <si>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</si>
  <si>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</si>
  <si>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</si>
  <si>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</si>
  <si>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</si>
  <si>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</si>
  <si>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</si>
  <si>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</si>
  <si>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</si>
  <si>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</si>
  <si>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</si>
  <si>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</si>
  <si>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</si>
  <si>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</si>
  <si>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</si>
  <si>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</si>
  <si>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</si>
  <si>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</si>
  <si>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</si>
  <si>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</si>
  <si>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</si>
  <si>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</si>
  <si>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</si>
  <si>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</si>
  <si>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</si>
  <si>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</si>
  <si>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</si>
  <si>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</si>
  <si>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</si>
  <si>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</si>
  <si>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</si>
  <si>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</si>
  <si>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</si>
  <si>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</si>
  <si>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</si>
  <si>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</si>
  <si>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</si>
  <si>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</si>
  <si>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</si>
  <si>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</si>
  <si>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</si>
  <si>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</si>
  <si>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</si>
  <si>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</si>
  <si>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</si>
  <si>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</si>
  <si>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</si>
  <si>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</si>
  <si>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</si>
  <si>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</si>
  <si>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</si>
  <si>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</si>
  <si>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</si>
  <si>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</si>
  <si>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</si>
  <si>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</si>
  <si>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</si>
  <si>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</si>
  <si>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</si>
  <si>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</si>
  <si>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</si>
  <si>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</si>
  <si>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</si>
  <si>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</si>
  <si>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</si>
  <si>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</si>
  <si>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</si>
  <si>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</si>
  <si>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</si>
  <si>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</si>
  <si>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</si>
  <si>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</si>
  <si>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</si>
  <si>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</si>
  <si>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</si>
  <si>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</si>
  <si>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</si>
  <si>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</si>
  <si>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</si>
  <si>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</si>
  <si>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</si>
  <si>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</si>
  <si>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</si>
  <si>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</si>
  <si>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</si>
  <si>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</si>
  <si>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</si>
  <si>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</si>
  <si>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</si>
  <si>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</si>
  <si>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</si>
  <si>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</si>
  <si>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</si>
  <si>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</si>
  <si>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</si>
  <si>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</si>
  <si>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</si>
  <si>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</si>
  <si>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</si>
  <si>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</si>
  <si>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</si>
  <si>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</si>
  <si>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</si>
  <si>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</si>
  <si>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</si>
  <si>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</si>
  <si>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</si>
  <si>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</si>
  <si>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</si>
  <si>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</si>
  <si>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</si>
  <si>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</si>
  <si>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</si>
  <si>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</si>
  <si>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</si>
  <si>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</si>
  <si>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</si>
  <si>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</si>
  <si>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</si>
  <si>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</si>
  <si>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</si>
  <si>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</si>
  <si>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</si>
  <si>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</si>
  <si>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</si>
  <si>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</si>
  <si>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</si>
  <si>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</si>
  <si>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</si>
  <si>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</si>
  <si>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</si>
  <si>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</si>
  <si>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</si>
  <si>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</si>
  <si>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</si>
  <si>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</si>
  <si>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</si>
  <si>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</si>
  <si>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</si>
  <si>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</si>
  <si>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</si>
  <si>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</si>
  <si>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</si>
  <si>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</si>
  <si>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</si>
  <si>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</si>
  <si>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</si>
  <si>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</si>
  <si>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</si>
  <si>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</si>
  <si>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</si>
  <si>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</si>
  <si>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</si>
  <si>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</si>
  <si>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</si>
  <si>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</si>
  <si>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</si>
  <si>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</si>
  <si>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</si>
  <si>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</si>
  <si>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</si>
  <si>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</si>
  <si>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</si>
  <si>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</si>
  <si>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</si>
  <si>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</si>
  <si>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</si>
  <si>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</si>
  <si>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</si>
  <si>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</si>
  <si>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</si>
  <si>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</si>
  <si>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</si>
  <si>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</si>
  <si>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</si>
  <si>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</si>
  <si>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</si>
  <si>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</si>
  <si>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</si>
  <si>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</si>
  <si>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</si>
  <si>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</si>
  <si>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</si>
  <si>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</si>
  <si>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</si>
  <si>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</si>
  <si>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</si>
  <si>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</si>
  <si>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</si>
  <si>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</si>
  <si>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</si>
  <si>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</si>
  <si>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</si>
  <si>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</si>
  <si>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</si>
  <si>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</si>
  <si>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</si>
  <si>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</si>
  <si>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</si>
  <si>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</si>
  <si>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</si>
  <si>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</si>
  <si>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</si>
  <si>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</si>
  <si>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</si>
  <si>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</si>
  <si>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</si>
  <si>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</si>
  <si>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</si>
  <si>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</si>
  <si>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</si>
  <si>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</si>
  <si>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</si>
  <si>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</si>
  <si>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</si>
  <si>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</si>
  <si>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</si>
  <si>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</si>
  <si>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</si>
  <si>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</si>
  <si>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</si>
  <si>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</si>
  <si>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</si>
  <si>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</si>
  <si>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</si>
  <si>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</si>
  <si>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</si>
  <si>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</si>
  <si>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</si>
  <si>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</si>
  <si>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</si>
  <si>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</si>
  <si>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</si>
  <si>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</si>
  <si>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</si>
  <si>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</si>
  <si>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</si>
  <si>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</si>
  <si>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</si>
  <si>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</si>
  <si>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</si>
  <si>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</si>
  <si>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</si>
  <si>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</si>
  <si>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</si>
  <si>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</si>
  <si>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</si>
  <si>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</si>
  <si>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</si>
  <si>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</si>
  <si>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</si>
  <si>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</si>
  <si>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</si>
  <si>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</si>
  <si>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</si>
  <si>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</si>
  <si>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</si>
  <si>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</si>
  <si>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</si>
  <si>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</si>
  <si>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</si>
  <si>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</si>
  <si>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</si>
  <si>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</si>
  <si>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</si>
  <si>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</si>
  <si>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</si>
  <si>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</si>
  <si>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</si>
  <si>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</si>
  <si>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</si>
  <si>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</si>
  <si>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</si>
  <si>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</si>
  <si>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</si>
  <si>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</si>
  <si>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</si>
  <si>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</si>
  <si>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</si>
  <si>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</si>
  <si>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</si>
  <si>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</si>
  <si>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</si>
  <si>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</si>
  <si>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</si>
  <si>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</si>
  <si>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</si>
  <si>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</si>
  <si>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</si>
  <si>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</si>
  <si>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</si>
  <si>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</si>
  <si>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</si>
  <si>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</si>
  <si>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</si>
  <si>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</si>
  <si>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</si>
  <si>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</si>
  <si>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</si>
  <si>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</si>
  <si>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</si>
  <si>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</si>
  <si>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</si>
  <si>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</si>
  <si>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</si>
  <si>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</si>
  <si>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</si>
  <si>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</si>
  <si>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</si>
  <si>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</si>
  <si>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</si>
  <si>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</si>
  <si>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</si>
  <si>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</si>
  <si>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</si>
  <si>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</si>
  <si>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</si>
  <si>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</si>
  <si>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</si>
  <si>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</si>
  <si>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</si>
  <si>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</si>
  <si>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</si>
  <si>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</si>
  <si>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</si>
  <si>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</si>
  <si>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</si>
  <si>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</si>
  <si>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</si>
  <si>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</si>
  <si>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</si>
  <si>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</si>
  <si>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</si>
  <si>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</si>
  <si>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</si>
  <si>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</si>
  <si>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</si>
  <si>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</si>
  <si>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</si>
  <si>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</si>
  <si>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</si>
  <si>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</si>
  <si>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</si>
  <si>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</si>
  <si>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</si>
  <si>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</si>
  <si>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</si>
  <si>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</si>
  <si>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</si>
  <si>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</si>
  <si>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</si>
  <si>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</si>
  <si>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</si>
  <si>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</si>
  <si>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</si>
  <si>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</si>
  <si>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</si>
  <si>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</si>
  <si>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</si>
  <si>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</si>
  <si>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</si>
  <si>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</si>
  <si>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</si>
  <si>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</si>
  <si>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</si>
  <si>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</si>
  <si>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</si>
  <si>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</si>
  <si>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</si>
  <si>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</si>
  <si>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</si>
  <si>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</si>
  <si>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</si>
  <si>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</si>
  <si>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</si>
  <si>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</si>
  <si>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</si>
  <si>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</si>
  <si>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</si>
  <si>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</si>
  <si>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</si>
  <si>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</si>
  <si>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</si>
  <si>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</si>
  <si>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</si>
  <si>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</si>
  <si>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</si>
  <si>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</si>
  <si>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</si>
  <si>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</si>
  <si>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</si>
  <si>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</si>
  <si>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</si>
  <si>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</si>
  <si>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</si>
  <si>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</si>
  <si>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</si>
  <si>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</si>
  <si>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</si>
  <si>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</si>
  <si>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</si>
  <si>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</si>
  <si>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</si>
  <si>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</si>
  <si>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</si>
  <si>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</si>
  <si>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</si>
  <si>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</si>
  <si>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</si>
  <si>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</si>
  <si>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</si>
  <si>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</si>
  <si>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</si>
  <si>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</si>
  <si>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</si>
  <si>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</si>
  <si>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</si>
  <si>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</si>
  <si>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</si>
  <si>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</si>
  <si>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</si>
  <si>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</si>
  <si>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</si>
  <si>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</si>
  <si>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</si>
  <si>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</si>
  <si>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</si>
  <si>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</si>
  <si>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</si>
  <si>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</si>
  <si>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</si>
  <si>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</si>
  <si>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</si>
  <si>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</si>
  <si>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</si>
  <si>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</si>
  <si>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</si>
  <si>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</si>
  <si>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</si>
  <si>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</si>
  <si>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</si>
  <si>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</si>
  <si>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</si>
  <si>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</si>
  <si>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</si>
  <si>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</si>
  <si>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</si>
  <si>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</si>
  <si>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</si>
  <si>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</si>
  <si>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</si>
  <si>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</si>
  <si>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</si>
  <si>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</si>
  <si>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</si>
  <si>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</si>
  <si>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</si>
  <si>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</si>
  <si>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</si>
  <si>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</si>
  <si>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</si>
  <si>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</si>
  <si>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</si>
  <si>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</si>
  <si>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</si>
  <si>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</si>
  <si>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</si>
  <si>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</si>
  <si>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</si>
  <si>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</si>
  <si>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</si>
  <si>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</si>
  <si>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</si>
  <si>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</si>
  <si>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</si>
  <si>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</si>
  <si>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</si>
  <si>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</si>
  <si>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</si>
  <si>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</si>
  <si>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</si>
  <si>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</si>
  <si>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</si>
  <si>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</si>
  <si>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</si>
  <si>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</si>
  <si>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</si>
  <si>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</si>
  <si>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</si>
  <si>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</si>
  <si>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</si>
  <si>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</si>
  <si>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</si>
  <si>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</si>
  <si>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</si>
  <si>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</si>
  <si>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</si>
  <si>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</si>
  <si>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</si>
  <si>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</si>
  <si>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</si>
  <si>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</si>
  <si>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</si>
  <si>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</si>
  <si>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</si>
  <si>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</si>
  <si>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</si>
  <si>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</si>
  <si>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</si>
  <si>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</si>
  <si>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</si>
  <si>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</si>
  <si>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</si>
  <si>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</si>
  <si>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</si>
  <si>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</si>
  <si>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</si>
  <si>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</si>
  <si>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</si>
  <si>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</si>
  <si>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</si>
  <si>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</si>
  <si>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</si>
  <si>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</si>
  <si>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</si>
  <si>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</si>
  <si>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</si>
  <si>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</si>
  <si>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</si>
  <si>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</si>
  <si>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</si>
  <si>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</si>
  <si>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</si>
  <si>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</si>
  <si>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</si>
  <si>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</si>
  <si>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</si>
  <si>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</si>
  <si>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</si>
  <si>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</si>
  <si>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</si>
  <si>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</si>
  <si>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</si>
  <si>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</si>
  <si>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</si>
  <si>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</si>
  <si>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</si>
  <si>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</si>
  <si>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</si>
  <si>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</si>
  <si>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</si>
  <si>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</si>
  <si>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</si>
  <si>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</si>
  <si>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</si>
  <si>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</si>
  <si>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</si>
  <si>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</si>
  <si>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</si>
  <si>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</si>
  <si>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</si>
  <si>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</si>
  <si>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</si>
  <si>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</si>
  <si>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</si>
  <si>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</si>
  <si>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</si>
  <si>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</si>
  <si>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</si>
  <si>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</si>
  <si>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</si>
  <si>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</si>
  <si>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</si>
  <si>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</si>
  <si>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</si>
  <si>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</si>
  <si>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</si>
  <si>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</si>
  <si>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</si>
  <si>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</si>
  <si>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</si>
  <si>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</si>
  <si>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</si>
  <si>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</si>
  <si>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</si>
  <si>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</si>
  <si>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</si>
  <si>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</si>
  <si>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</si>
  <si>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</si>
  <si>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</si>
  <si>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</si>
  <si>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</si>
  <si>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</si>
  <si>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</si>
  <si>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</si>
  <si>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</si>
  <si>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</si>
  <si>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</si>
  <si>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</si>
  <si>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</si>
  <si>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</si>
  <si>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</si>
  <si>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</si>
  <si>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</si>
  <si>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</si>
  <si>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</si>
  <si>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</si>
  <si>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</si>
  <si>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</si>
  <si>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</si>
  <si>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</si>
  <si>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</si>
  <si>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</si>
  <si>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</si>
  <si>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</si>
  <si>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</si>
  <si>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</si>
  <si>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</si>
  <si>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</si>
  <si>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</si>
  <si>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</si>
  <si>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</si>
  <si>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</si>
  <si>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</si>
  <si>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</si>
  <si>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</si>
  <si>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</si>
  <si>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</si>
  <si>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</si>
  <si>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</si>
  <si>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</si>
  <si>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</si>
  <si>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</si>
  <si>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</si>
  <si>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</si>
  <si>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</si>
  <si>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</si>
  <si>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</si>
  <si>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</si>
  <si>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</si>
  <si>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</si>
  <si>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</si>
  <si>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</si>
  <si>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</si>
  <si>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</si>
  <si>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</si>
  <si>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</si>
  <si>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</si>
  <si>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</si>
  <si>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</si>
  <si>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</si>
  <si>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</si>
  <si>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</si>
  <si>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</si>
  <si>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</si>
  <si>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</si>
  <si>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</si>
  <si>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</si>
  <si>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</si>
  <si>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</si>
  <si>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</si>
  <si>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</si>
  <si>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</si>
  <si>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</si>
  <si>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</si>
  <si>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</si>
  <si>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</si>
  <si>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</si>
  <si>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</si>
  <si>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</si>
  <si>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</si>
  <si>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</si>
  <si>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</si>
  <si>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</si>
  <si>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</si>
  <si>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</si>
  <si>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</si>
  <si>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</si>
  <si>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</si>
  <si>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</si>
  <si>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</si>
  <si>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</si>
  <si>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</si>
  <si>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</si>
  <si>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</si>
  <si>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</si>
  <si>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</si>
  <si>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</si>
  <si>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</si>
  <si>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</si>
  <si>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</si>
  <si>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</si>
  <si>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</si>
  <si>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</si>
  <si>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</si>
  <si>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</si>
  <si>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</si>
  <si>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</si>
  <si>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</si>
  <si>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</si>
  <si>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</si>
  <si>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</si>
  <si>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</si>
  <si>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</si>
  <si>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</si>
  <si>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</si>
  <si>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</si>
  <si>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</si>
  <si>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</si>
  <si>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</si>
  <si>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</si>
  <si>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</si>
  <si>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</si>
  <si>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</si>
  <si>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</si>
  <si>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</si>
  <si>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</si>
  <si>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</si>
  <si>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</si>
  <si>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</si>
  <si>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</si>
  <si>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</si>
  <si>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</si>
  <si>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</si>
  <si>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</si>
  <si>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</si>
  <si>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</si>
  <si>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</si>
  <si>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</si>
  <si>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</si>
  <si>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</si>
  <si>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</si>
  <si>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</si>
  <si>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</si>
  <si>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</si>
  <si>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</si>
  <si>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</si>
  <si>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</si>
  <si>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</si>
  <si>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</si>
  <si>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</si>
  <si>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</si>
  <si>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</si>
  <si>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</si>
  <si>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</si>
  <si>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</si>
  <si>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</si>
  <si>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</si>
  <si>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</si>
  <si>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</si>
  <si>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</si>
  <si>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</si>
  <si>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</si>
  <si>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</si>
  <si>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</si>
  <si>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</si>
  <si>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</si>
  <si>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</si>
  <si>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</si>
  <si>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</si>
  <si>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</si>
  <si>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</si>
  <si>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</si>
  <si>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</si>
  <si>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</si>
  <si>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</si>
  <si>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</si>
  <si>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</si>
  <si>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</si>
  <si>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</si>
  <si>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</si>
  <si>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</si>
  <si>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</si>
  <si>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</si>
  <si>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</si>
  <si>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</si>
  <si>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</si>
  <si>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</si>
  <si>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</si>
  <si>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</si>
  <si>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</si>
  <si>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</si>
  <si>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</si>
  <si>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</si>
  <si>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</si>
  <si>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</si>
  <si>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</si>
  <si>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</si>
  <si>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</si>
  <si>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</si>
  <si>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</si>
  <si>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</si>
  <si>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</si>
  <si>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</si>
  <si>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</si>
  <si>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</si>
  <si>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</si>
  <si>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</si>
  <si>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</si>
  <si>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</si>
  <si>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</si>
  <si>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</si>
  <si>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</si>
  <si>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</si>
  <si>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</si>
  <si>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</si>
  <si>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</si>
  <si>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</si>
  <si>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</si>
  <si>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</si>
  <si>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</si>
  <si>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</si>
  <si>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</si>
  <si>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</si>
  <si>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</si>
  <si>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</si>
  <si>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</si>
  <si>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</si>
  <si>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</si>
  <si>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</si>
  <si>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</si>
  <si>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</si>
  <si>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</si>
  <si>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</si>
  <si>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</si>
  <si>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</si>
  <si>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</si>
  <si>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</si>
  <si>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</si>
  <si>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</si>
  <si>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</si>
  <si>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</si>
  <si>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</si>
  <si>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</si>
  <si>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</si>
  <si>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</si>
  <si>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</si>
  <si>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</si>
  <si>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</si>
  <si>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</si>
  <si>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</si>
  <si>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</si>
  <si>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</si>
  <si>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</si>
  <si>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</si>
  <si>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</si>
  <si>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</si>
  <si>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</si>
  <si>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</si>
  <si>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</si>
  <si>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</si>
  <si>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</si>
  <si>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</si>
  <si>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</si>
  <si>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</si>
  <si>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</si>
  <si>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</si>
  <si>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</si>
  <si>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</si>
  <si>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</si>
  <si>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</si>
  <si>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</si>
  <si>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</si>
  <si>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</si>
  <si>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</si>
  <si>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</si>
  <si>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</si>
  <si>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</si>
  <si>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</si>
  <si>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</si>
  <si>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</si>
  <si>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</si>
  <si>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</si>
  <si>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</si>
  <si>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</si>
  <si>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</si>
  <si>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</si>
  <si>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</si>
  <si>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</si>
  <si>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</si>
  <si>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</si>
  <si>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</si>
  <si>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</si>
  <si>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</si>
  <si>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</si>
  <si>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</si>
  <si>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</si>
  <si>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</si>
  <si>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</si>
  <si>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</si>
  <si>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</si>
  <si>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</si>
  <si>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</si>
  <si>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</si>
  <si>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</si>
  <si>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</si>
  <si>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</si>
  <si>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</si>
  <si>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</si>
  <si>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</si>
  <si>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</si>
  <si>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</si>
  <si>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</si>
  <si>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</si>
  <si>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</si>
  <si>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</si>
  <si>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</si>
  <si>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</si>
  <si>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</si>
  <si>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</si>
  <si>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</si>
  <si>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</si>
  <si>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</si>
  <si>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</si>
  <si>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</si>
  <si>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</si>
  <si>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</si>
  <si>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</si>
  <si>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</si>
  <si>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</si>
  <si>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</si>
  <si>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</si>
  <si>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</si>
  <si>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</si>
  <si>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</si>
  <si>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</si>
  <si>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</si>
  <si>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</si>
  <si>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</si>
  <si>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</si>
  <si>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</si>
  <si>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</si>
  <si>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</si>
  <si>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</si>
  <si>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</si>
  <si>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</si>
  <si>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</si>
  <si>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</si>
  <si>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</si>
  <si>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</si>
  <si>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</si>
  <si>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</si>
  <si>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</si>
  <si>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</si>
  <si>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</si>
  <si>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</si>
  <si>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</si>
  <si>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</si>
  <si>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</si>
  <si>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</si>
  <si>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</si>
  <si>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</si>
  <si>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</si>
  <si>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</si>
  <si>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</si>
  <si>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</si>
  <si>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</si>
  <si>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</si>
  <si>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</si>
  <si>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</si>
  <si>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</si>
  <si>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</si>
  <si>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</si>
  <si>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</si>
  <si>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</si>
  <si>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</si>
  <si>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</si>
  <si>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</si>
  <si>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</si>
  <si>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</si>
  <si>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</si>
  <si>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</si>
  <si>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</si>
  <si>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</si>
  <si>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</si>
  <si>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</si>
  <si>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</si>
  <si>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</si>
  <si>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</si>
  <si>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</si>
  <si>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</si>
  <si>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</si>
  <si>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</si>
  <si>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</si>
  <si>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</si>
  <si>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</si>
  <si>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</si>
  <si>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</si>
  <si>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</si>
  <si>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</si>
  <si>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</si>
  <si>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</si>
  <si>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</si>
  <si>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</si>
  <si>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</si>
  <si>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</si>
  <si>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</si>
  <si>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</si>
  <si>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</si>
  <si>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</si>
  <si>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</si>
  <si>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</si>
  <si>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</si>
  <si>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</si>
  <si>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</si>
  <si>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</si>
  <si>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</si>
  <si>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</si>
  <si>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</si>
  <si>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</si>
  <si>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</si>
  <si>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</si>
  <si>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</si>
  <si>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</si>
  <si>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</si>
  <si>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</si>
  <si>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</si>
  <si>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</si>
  <si>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</si>
  <si>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</si>
  <si>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</si>
  <si>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</si>
  <si>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</si>
  <si>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</si>
  <si>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</si>
  <si>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</si>
  <si>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</si>
  <si>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</si>
  <si>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</si>
  <si>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</si>
  <si>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</si>
  <si>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</si>
  <si>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</si>
  <si>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</si>
  <si>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</si>
  <si>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</si>
  <si>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</si>
  <si>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</si>
  <si>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</si>
  <si>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</si>
  <si>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</si>
  <si>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</si>
  <si>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</si>
  <si>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</si>
  <si>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</si>
  <si>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</si>
  <si>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</si>
  <si>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</si>
  <si>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</si>
  <si>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</si>
  <si>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</si>
  <si>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</si>
  <si>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</si>
  <si>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</si>
  <si>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</si>
  <si>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</si>
  <si>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</si>
  <si>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</si>
  <si>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</si>
  <si>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</si>
  <si>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</si>
  <si>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</si>
  <si>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</si>
  <si>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</si>
  <si>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</si>
  <si>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</si>
  <si>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</si>
  <si>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</si>
  <si>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</si>
  <si>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</si>
  <si>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</si>
  <si>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</si>
  <si>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</si>
  <si>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</si>
  <si>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</si>
  <si>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</si>
  <si>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</si>
  <si>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</si>
  <si>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</si>
  <si>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</si>
  <si>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</si>
  <si>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</si>
  <si>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</si>
  <si>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</si>
  <si>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</si>
  <si>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</si>
  <si>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</si>
  <si>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</si>
  <si>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</si>
  <si>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</si>
  <si>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</si>
  <si>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</si>
  <si>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</si>
  <si>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</si>
  <si>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</si>
  <si>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</si>
  <si>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</si>
  <si>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</si>
  <si>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</si>
  <si>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</si>
  <si>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</si>
  <si>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</si>
  <si>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</si>
  <si>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</si>
  <si>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</si>
  <si>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</si>
  <si>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</si>
  <si>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</si>
  <si>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</si>
  <si>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</si>
  <si>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</si>
  <si>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</si>
  <si>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</si>
  <si>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</si>
  <si>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</si>
  <si>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</si>
  <si>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</si>
  <si>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</si>
  <si>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</si>
  <si>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</si>
  <si>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</si>
  <si>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</si>
  <si>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</si>
  <si>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</si>
  <si>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</si>
  <si>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</si>
  <si>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</si>
  <si>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</si>
  <si>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</si>
  <si>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</si>
  <si>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</si>
  <si>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</si>
  <si>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</si>
  <si>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</si>
  <si>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</si>
  <si>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</si>
  <si>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</si>
  <si>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</si>
  <si>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</si>
  <si>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</si>
  <si>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</si>
  <si>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</si>
  <si>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</si>
  <si>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</si>
  <si>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</si>
  <si>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</si>
  <si>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</si>
  <si>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</si>
  <si>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</si>
  <si>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</si>
  <si>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</si>
  <si>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</si>
  <si>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</si>
  <si>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</si>
  <si>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</si>
  <si>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</si>
  <si>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</si>
  <si>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</si>
  <si>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</si>
  <si>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</si>
  <si>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</si>
  <si>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</si>
  <si>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</si>
  <si>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</si>
  <si>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</si>
  <si>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</si>
  <si>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</si>
  <si>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</si>
  <si>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</si>
  <si>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</si>
  <si>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</si>
  <si>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</si>
  <si>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</si>
  <si>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</si>
  <si>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</si>
  <si>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</si>
  <si>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</si>
  <si>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</si>
  <si>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</si>
  <si>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</si>
  <si>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</si>
  <si>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</si>
  <si>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</si>
  <si>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</si>
  <si>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</si>
  <si>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</si>
  <si>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</si>
  <si>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</si>
  <si>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</si>
  <si>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</si>
  <si>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</si>
  <si>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</si>
  <si>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</si>
  <si>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</si>
  <si>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</si>
  <si>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</si>
  <si>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</si>
  <si>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</si>
  <si>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</si>
  <si>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</si>
  <si>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</si>
  <si>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</si>
  <si>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</si>
  <si>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</si>
  <si>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</si>
  <si>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</si>
  <si>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</si>
  <si>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</si>
  <si>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</si>
  <si>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</si>
  <si>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</si>
  <si>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</si>
  <si>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</si>
  <si>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</si>
  <si>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</si>
  <si>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</si>
  <si>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</si>
  <si>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</si>
  <si>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</si>
  <si>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</si>
  <si>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</si>
  <si>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</si>
  <si>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</si>
  <si>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</si>
  <si>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</si>
  <si>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</si>
  <si>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</si>
  <si>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</si>
  <si>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</si>
  <si>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</si>
  <si>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</si>
  <si>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</si>
  <si>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</si>
  <si>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</si>
  <si>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</si>
  <si>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</si>
  <si>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</si>
  <si>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</si>
  <si>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</si>
  <si>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</si>
  <si>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</si>
  <si>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</si>
  <si>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</si>
  <si>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</si>
  <si>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</si>
  <si>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</si>
  <si>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</si>
  <si>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</si>
  <si>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</si>
  <si>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</si>
  <si>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</si>
  <si>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</si>
  <si>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</si>
  <si>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</si>
  <si>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</si>
  <si>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</si>
  <si>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</si>
  <si>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</si>
  <si>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</si>
  <si>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</si>
  <si>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</si>
  <si>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</si>
  <si>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</si>
  <si>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</si>
  <si>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</si>
  <si>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</si>
  <si>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</si>
  <si>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</si>
  <si>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</si>
  <si>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</si>
  <si>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</si>
  <si>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</si>
  <si>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</si>
  <si>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</si>
  <si>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</si>
  <si>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</si>
  <si>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</si>
  <si>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</si>
  <si>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</si>
  <si>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</si>
  <si>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</si>
  <si>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</si>
  <si>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</si>
  <si>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</si>
  <si>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</si>
  <si>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</si>
  <si>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</si>
  <si>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</si>
  <si>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</si>
  <si>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</si>
  <si>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</si>
  <si>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</si>
  <si>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</si>
  <si>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</si>
  <si>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</si>
  <si>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</si>
  <si>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</si>
  <si>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</si>
  <si>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</si>
  <si>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</si>
  <si>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</si>
  <si>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</si>
  <si>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</si>
  <si>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</si>
  <si>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</si>
  <si>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</si>
  <si>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</si>
  <si>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</si>
  <si>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</si>
  <si>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</si>
  <si>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</si>
  <si>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</si>
  <si>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</si>
  <si>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</si>
  <si>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</si>
  <si>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</si>
  <si>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</si>
  <si>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</si>
  <si>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</si>
  <si>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</si>
  <si>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</si>
  <si>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</si>
  <si>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</si>
  <si>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</si>
  <si>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</si>
  <si>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</si>
  <si>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</si>
  <si>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</si>
  <si>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</si>
  <si>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</si>
  <si>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</si>
  <si>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</si>
  <si>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</si>
  <si>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</si>
  <si>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</si>
  <si>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</si>
  <si>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</si>
  <si>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</si>
  <si>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</si>
  <si>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</si>
  <si>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</si>
  <si>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</si>
  <si>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</si>
  <si>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</si>
  <si>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</si>
  <si>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</si>
  <si>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</si>
  <si>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</si>
  <si>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</si>
  <si>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</si>
  <si>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</si>
  <si>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</si>
  <si>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</si>
  <si>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</si>
  <si>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</si>
  <si>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</si>
  <si>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</si>
  <si>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</si>
  <si>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</si>
  <si>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</si>
  <si>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</si>
  <si>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</si>
  <si>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</si>
  <si>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</si>
  <si>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</si>
  <si>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</si>
  <si>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</si>
  <si>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</si>
  <si>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</si>
  <si>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</si>
  <si>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</si>
  <si>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</si>
  <si>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</si>
  <si>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</si>
  <si>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</si>
  <si>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</si>
  <si>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</si>
  <si>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</si>
  <si>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</si>
  <si>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</si>
  <si>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</si>
  <si>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</si>
  <si>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</si>
  <si>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</si>
  <si>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</si>
  <si>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</si>
  <si>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</si>
  <si>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</si>
  <si>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</si>
  <si>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</si>
  <si>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</si>
  <si>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</si>
  <si>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</si>
  <si>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</si>
  <si>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</si>
  <si>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</si>
  <si>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</si>
  <si>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</si>
  <si>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</si>
  <si>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</si>
  <si>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</si>
  <si>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</si>
  <si>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</si>
  <si>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</si>
  <si>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</si>
  <si>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</si>
  <si>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</si>
  <si>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</si>
  <si>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</si>
  <si>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</si>
  <si>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</si>
  <si>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</si>
  <si>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</si>
  <si>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</si>
  <si>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</si>
  <si>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</si>
  <si>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</si>
  <si>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</si>
  <si>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</si>
  <si>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</si>
  <si>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</si>
  <si>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</si>
  <si>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</si>
  <si>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</si>
  <si>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</si>
  <si>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</si>
  <si>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</si>
  <si>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</si>
  <si>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</si>
  <si>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</si>
  <si>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</si>
  <si>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</si>
  <si>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</si>
  <si>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</si>
  <si>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</si>
  <si>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</si>
  <si>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</si>
  <si>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</si>
  <si>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</si>
  <si>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</si>
  <si>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</si>
  <si>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</si>
  <si>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</si>
  <si>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</si>
  <si>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</si>
  <si>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</si>
  <si>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</si>
  <si>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</si>
  <si>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</si>
  <si>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</si>
  <si>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</si>
  <si>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</si>
  <si>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</si>
  <si>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</si>
  <si>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</si>
  <si>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</si>
  <si>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</si>
  <si>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</si>
  <si>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</si>
  <si>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</si>
  <si>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</si>
  <si>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</si>
  <si>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</si>
  <si>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</si>
  <si>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</si>
  <si>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</si>
  <si>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</si>
  <si>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</si>
  <si>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</si>
  <si>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</si>
  <si>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</si>
  <si>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</si>
  <si>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</si>
  <si>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</si>
  <si>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</si>
  <si>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</si>
  <si>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</si>
  <si>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</si>
  <si>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</si>
  <si>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</si>
  <si>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</si>
  <si>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</si>
  <si>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</si>
  <si>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</si>
  <si>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</si>
  <si>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</si>
  <si>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</si>
  <si>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</si>
  <si>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</si>
  <si>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</si>
  <si>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</si>
  <si>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</si>
  <si>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</si>
  <si>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</si>
  <si>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</si>
  <si>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</si>
  <si>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</si>
  <si>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</si>
  <si>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</si>
  <si>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</si>
  <si>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</si>
  <si>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</si>
  <si>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</si>
  <si>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</si>
  <si>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</si>
  <si>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</si>
  <si>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</si>
  <si>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</si>
  <si>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</si>
  <si>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</si>
  <si>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</si>
  <si>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</si>
  <si>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</si>
  <si>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</si>
  <si>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</si>
  <si>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</si>
  <si>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</si>
  <si>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</si>
  <si>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</si>
  <si>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</si>
  <si>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</si>
  <si>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</si>
  <si>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</si>
  <si>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</si>
  <si>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</si>
  <si>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</si>
  <si>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</si>
  <si>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</si>
  <si>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</si>
  <si>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</si>
  <si>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</si>
  <si>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</si>
  <si>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</si>
  <si>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</si>
  <si>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</si>
  <si>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</si>
  <si>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</si>
  <si>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</si>
  <si>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</si>
  <si>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</si>
  <si>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</si>
  <si>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</si>
  <si>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</si>
  <si>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</si>
  <si>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</si>
  <si>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</si>
  <si>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</si>
  <si>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</si>
  <si>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</si>
  <si>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</si>
  <si>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</si>
  <si>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</si>
  <si>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</si>
  <si>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</si>
  <si>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</si>
  <si>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</si>
  <si>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</si>
  <si>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</si>
  <si>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</si>
  <si>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</si>
  <si>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</si>
  <si>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</si>
  <si>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</si>
  <si>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</si>
  <si>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</si>
  <si>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</si>
  <si>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</si>
  <si>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</si>
  <si>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</si>
  <si>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</si>
  <si>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</si>
  <si>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</si>
  <si>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</si>
  <si>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</si>
  <si>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</si>
  <si>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</si>
  <si>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</si>
  <si>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</si>
  <si>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</si>
  <si>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</si>
  <si>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</si>
  <si>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</si>
  <si>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</si>
  <si>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</si>
  <si>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</si>
  <si>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</si>
  <si>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</si>
  <si>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</si>
  <si>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</si>
  <si>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</si>
  <si>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</si>
  <si>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</si>
  <si>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</si>
  <si>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</si>
  <si>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</si>
  <si>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</si>
  <si>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</si>
  <si>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</si>
  <si>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</si>
  <si>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</si>
  <si>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</si>
  <si>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</si>
  <si>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</si>
  <si>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</si>
  <si>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</si>
  <si>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</si>
  <si>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</si>
  <si>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</si>
  <si>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</si>
  <si>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</si>
  <si>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</si>
  <si>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</si>
  <si>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</si>
  <si>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</si>
  <si>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</si>
  <si>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</si>
  <si>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</si>
  <si>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</si>
  <si>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</si>
  <si>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</si>
  <si>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</si>
  <si>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</si>
  <si>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</si>
  <si>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</si>
  <si>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</si>
  <si>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</si>
  <si>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</si>
  <si>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</si>
  <si>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</si>
  <si>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</si>
  <si>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</si>
  <si>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</si>
  <si>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</si>
  <si>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</si>
  <si>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</si>
  <si>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</si>
  <si>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</si>
  <si>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</si>
  <si>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</si>
  <si>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</si>
  <si>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</si>
  <si>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</si>
  <si>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</si>
  <si>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</si>
  <si>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</si>
  <si>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</si>
  <si>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</si>
  <si>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</si>
  <si>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</si>
  <si>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</si>
  <si>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</si>
  <si>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</si>
  <si>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</si>
  <si>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</si>
  <si>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</si>
  <si>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</si>
  <si>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</si>
  <si>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</si>
  <si>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</si>
  <si>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</si>
  <si>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</si>
  <si>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</si>
  <si>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</si>
  <si>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</si>
  <si>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</si>
  <si>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</si>
  <si>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</si>
  <si>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</si>
  <si>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</si>
  <si>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</si>
  <si>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</si>
  <si>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</si>
  <si>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</si>
  <si>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</si>
  <si>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</si>
  <si>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</si>
  <si>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</si>
  <si>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</si>
  <si>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</si>
  <si>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</si>
  <si>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</si>
  <si>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</si>
  <si>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</si>
  <si>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</si>
  <si>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</si>
  <si>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</si>
  <si>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</si>
  <si>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</si>
  <si>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</si>
  <si>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</si>
  <si>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</si>
  <si>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</si>
  <si>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</si>
  <si>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</si>
  <si>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</si>
  <si>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</si>
  <si>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</si>
  <si>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</si>
  <si>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</si>
  <si>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</si>
  <si>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</si>
  <si>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</si>
  <si>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</si>
  <si>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</si>
  <si>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</si>
  <si>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</si>
  <si>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</si>
  <si>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</si>
  <si>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</si>
  <si>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</si>
  <si>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</si>
  <si>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</si>
  <si>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</si>
  <si>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</si>
  <si>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</si>
  <si>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</si>
  <si>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</si>
  <si>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</si>
  <si>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</si>
  <si>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</si>
  <si>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</si>
  <si>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</si>
  <si>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</si>
  <si>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</si>
  <si>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</si>
  <si>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</si>
  <si>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</si>
  <si>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</si>
  <si>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</si>
  <si>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</si>
  <si>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</si>
  <si>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</si>
  <si>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</si>
  <si>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</si>
  <si>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</si>
  <si>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</si>
  <si>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</si>
  <si>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</si>
  <si>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</si>
  <si>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</si>
  <si>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</si>
  <si>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</si>
  <si>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</si>
  <si>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</si>
  <si>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</si>
  <si>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</si>
  <si>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</si>
  <si>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</si>
  <si>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</si>
  <si>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</si>
  <si>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</si>
  <si>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</si>
  <si>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</si>
  <si>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</si>
  <si>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</si>
  <si>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</si>
  <si>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</si>
  <si>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</si>
  <si>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</si>
  <si>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</si>
  <si>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</si>
  <si>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</si>
  <si>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</si>
  <si>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</si>
  <si>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</si>
  <si>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</si>
  <si>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</si>
  <si>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</si>
  <si>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</si>
  <si>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</si>
  <si>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</si>
  <si>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</si>
  <si>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</si>
  <si>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</si>
  <si>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</si>
  <si>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</si>
  <si>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</si>
  <si>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</si>
  <si>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</si>
  <si>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</si>
  <si>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</si>
  <si>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</si>
  <si>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</si>
  <si>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</si>
  <si>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</si>
  <si>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</si>
  <si>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</si>
  <si>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</si>
  <si>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</si>
  <si>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</si>
  <si>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</si>
  <si>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</si>
  <si>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</si>
  <si>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</si>
  <si>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</si>
  <si>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</si>
  <si>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</si>
  <si>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</si>
  <si>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</si>
  <si>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</si>
  <si>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</si>
  <si>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</si>
  <si>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</si>
  <si>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</si>
  <si>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</si>
  <si>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</si>
  <si>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</si>
  <si>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</si>
  <si>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</si>
  <si>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</si>
  <si>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</si>
  <si>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</si>
  <si>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</si>
  <si>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</si>
  <si>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</si>
  <si>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</si>
  <si>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</si>
  <si>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</si>
  <si>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</si>
  <si>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</si>
  <si>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</si>
  <si>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</si>
  <si>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</si>
  <si>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</si>
  <si>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</si>
  <si>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</si>
  <si>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</si>
  <si>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</si>
  <si>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</si>
  <si>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</si>
  <si>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</si>
  <si>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</si>
  <si>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</si>
  <si>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</si>
  <si>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</si>
  <si>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</si>
  <si>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</si>
  <si>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</si>
  <si>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</si>
  <si>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</si>
  <si>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</si>
  <si>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</si>
  <si>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</si>
  <si>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</si>
  <si>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</si>
  <si>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</si>
  <si>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</si>
  <si>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</si>
  <si>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</si>
  <si>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</si>
  <si>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</si>
  <si>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</si>
  <si>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</si>
  <si>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</si>
  <si>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</si>
  <si>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</si>
  <si>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</si>
  <si>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</si>
  <si>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</si>
  <si>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</si>
  <si>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</si>
  <si>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</si>
  <si>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</si>
  <si>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</si>
  <si>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</si>
  <si>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</si>
  <si>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</si>
  <si>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</si>
  <si>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</si>
  <si>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</si>
  <si>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</si>
  <si>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</si>
  <si>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</si>
  <si>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</si>
  <si>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</si>
  <si>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</si>
  <si>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</si>
  <si>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</si>
  <si>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</si>
  <si>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</si>
  <si>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</si>
  <si>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</si>
  <si>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</si>
  <si>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</si>
  <si>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</si>
  <si>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</si>
  <si>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</si>
  <si>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</si>
  <si>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</si>
  <si>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</si>
  <si>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</si>
  <si>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</si>
  <si>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</si>
  <si>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</si>
  <si>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</si>
  <si>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</si>
  <si>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</si>
  <si>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</si>
  <si>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</si>
  <si>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</si>
  <si>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</si>
  <si>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</si>
  <si>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</si>
  <si>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</si>
  <si>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</si>
  <si>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</si>
  <si>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</si>
  <si>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</si>
  <si>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</si>
  <si>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</si>
  <si>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</si>
  <si>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</si>
  <si>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</si>
  <si>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</si>
  <si>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</si>
  <si>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</si>
  <si>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</si>
  <si>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</si>
  <si>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</si>
  <si>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</si>
  <si>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</si>
  <si>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</si>
  <si>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</si>
  <si>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</si>
  <si>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</si>
  <si>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</si>
  <si>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</si>
  <si>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</si>
  <si>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</si>
  <si>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</si>
  <si>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</si>
  <si>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</si>
  <si>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</si>
  <si>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</si>
  <si>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</si>
  <si>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</si>
  <si>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</si>
  <si>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</si>
  <si>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</si>
  <si>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</si>
  <si>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</si>
  <si>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</si>
  <si>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</si>
  <si>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</si>
  <si>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</si>
  <si>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</si>
  <si>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</si>
  <si>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</si>
  <si>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</si>
  <si>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</si>
  <si>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</si>
  <si>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</si>
  <si>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</si>
  <si>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</si>
  <si>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</si>
  <si>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</si>
  <si>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</si>
  <si>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</si>
  <si>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</si>
  <si>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</si>
  <si>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</si>
  <si>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</si>
  <si>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</si>
  <si>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</si>
  <si>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</si>
  <si>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</si>
  <si>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</si>
  <si>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</si>
  <si>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</si>
  <si>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</si>
  <si>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</si>
  <si>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</si>
  <si>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</si>
  <si>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</si>
  <si>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</si>
  <si>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</si>
  <si>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</si>
  <si>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</si>
  <si>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</si>
  <si>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</si>
  <si>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</si>
  <si>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</si>
  <si>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</si>
  <si>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</si>
  <si>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</si>
  <si>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</si>
  <si>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</si>
  <si>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</si>
  <si>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</si>
  <si>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</si>
  <si>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</si>
  <si>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</si>
  <si>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</si>
  <si>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</si>
  <si>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</si>
  <si>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</si>
  <si>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</si>
  <si>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</si>
  <si>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</si>
  <si>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</si>
  <si>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</si>
  <si>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</si>
  <si>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</si>
  <si>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</si>
  <si>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</si>
  <si>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</si>
  <si>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</si>
  <si>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</si>
  <si>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</si>
  <si>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</si>
  <si>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</si>
  <si>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</si>
  <si>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</si>
  <si>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</si>
  <si>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</si>
  <si>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</si>
  <si>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</si>
  <si>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</si>
  <si>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</si>
  <si>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</si>
  <si>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</si>
  <si>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</si>
  <si>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</si>
  <si>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</si>
  <si>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</si>
  <si>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</si>
  <si>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</si>
  <si>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</si>
  <si>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</si>
  <si>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</si>
  <si>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</si>
  <si>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</si>
  <si>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</si>
  <si>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</si>
  <si>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</si>
  <si>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</si>
  <si>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</si>
  <si>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</si>
  <si>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</si>
  <si>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</si>
  <si>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</si>
  <si>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</si>
  <si>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</si>
  <si>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</si>
  <si>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</si>
  <si>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</si>
  <si>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</si>
  <si>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</si>
  <si>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</si>
  <si>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</si>
  <si>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</si>
  <si>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</si>
  <si>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</si>
  <si>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</si>
  <si>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</si>
  <si>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</si>
  <si>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</si>
  <si>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</si>
  <si>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</si>
  <si>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</si>
  <si>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</si>
  <si>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</si>
  <si>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</si>
  <si>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</si>
  <si>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</si>
  <si>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</si>
  <si>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</si>
  <si>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</si>
  <si>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</si>
  <si>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</si>
  <si>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</si>
  <si>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</si>
  <si>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</si>
  <si>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</si>
  <si>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</si>
  <si>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</si>
  <si>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</si>
  <si>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</si>
  <si>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</si>
  <si>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</si>
  <si>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</si>
  <si>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</si>
  <si>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</si>
  <si>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</si>
  <si>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</si>
  <si>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</si>
  <si>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</si>
  <si>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</si>
  <si>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</si>
  <si>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</si>
  <si>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</si>
  <si>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</si>
  <si>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</si>
  <si>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</si>
  <si>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</si>
  <si>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</si>
  <si>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</si>
  <si>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</si>
  <si>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</si>
  <si>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</si>
  <si>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</si>
  <si>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</si>
  <si>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</si>
  <si>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</si>
  <si>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</si>
  <si>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</si>
  <si>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</si>
  <si>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</si>
  <si>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</si>
  <si>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</si>
  <si>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</si>
  <si>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</si>
  <si>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</si>
  <si>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</si>
  <si>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</si>
  <si>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</si>
  <si>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</si>
  <si>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</si>
  <si>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</si>
  <si>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</si>
  <si>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</si>
  <si>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</si>
  <si>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</si>
  <si>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</si>
  <si>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</si>
  <si>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</si>
  <si>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</si>
  <si>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</si>
  <si>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</si>
  <si>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</si>
  <si>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</si>
  <si>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</si>
  <si>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</si>
  <si>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</si>
  <si>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</si>
  <si>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</si>
  <si>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</si>
  <si>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</si>
  <si>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</si>
  <si>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</si>
  <si>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</si>
  <si>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</si>
  <si>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</si>
  <si>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</si>
  <si>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</si>
  <si>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</si>
  <si>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</si>
  <si>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</si>
  <si>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</si>
  <si>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</si>
  <si>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</si>
  <si>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</si>
  <si>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</si>
  <si>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</si>
  <si>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</si>
  <si>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</si>
  <si>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</si>
  <si>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</si>
  <si>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</si>
  <si>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</si>
  <si>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</si>
  <si>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</si>
  <si>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</si>
  <si>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</si>
  <si>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</si>
  <si>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</si>
  <si>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</si>
  <si>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</si>
  <si>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</si>
  <si>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</si>
  <si>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</si>
  <si>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</si>
  <si>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</si>
  <si>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</si>
  <si>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</si>
  <si>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</si>
  <si>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</si>
  <si>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</si>
  <si>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</si>
  <si>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</si>
  <si>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</si>
  <si>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</si>
  <si>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</si>
  <si>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</si>
  <si>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</si>
  <si>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</si>
  <si>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</si>
  <si>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</si>
  <si>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</si>
  <si>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</si>
  <si>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</si>
  <si>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</si>
  <si>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</si>
  <si>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</si>
  <si>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</si>
  <si>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</si>
  <si>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</si>
  <si>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</si>
  <si>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</si>
  <si>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</si>
  <si>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</si>
  <si>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</si>
  <si>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</si>
  <si>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</si>
  <si>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</si>
  <si>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</si>
  <si>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</si>
  <si>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</si>
  <si>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</si>
  <si>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</si>
  <si>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</si>
  <si>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</si>
  <si>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</si>
  <si>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</si>
  <si>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</si>
  <si>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</si>
  <si>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</si>
  <si>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</si>
  <si>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</si>
  <si>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</si>
  <si>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</si>
  <si>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</si>
  <si>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</si>
  <si>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</si>
  <si>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</si>
  <si>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</si>
  <si>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</si>
  <si>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</si>
  <si>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</si>
  <si>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</si>
  <si>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</si>
  <si>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</si>
  <si>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</si>
  <si>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</si>
  <si>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</si>
  <si>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</si>
  <si>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</si>
  <si>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</si>
  <si>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</si>
  <si>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</si>
  <si>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</si>
  <si>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</si>
  <si>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</si>
  <si>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</si>
  <si>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</si>
  <si>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</si>
  <si>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</si>
  <si>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</si>
  <si>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</si>
  <si>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</si>
  <si>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</si>
  <si>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</si>
  <si>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</si>
  <si>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</si>
  <si>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</si>
  <si>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</si>
  <si>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</si>
  <si>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</si>
  <si>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</si>
  <si>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</si>
  <si>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</si>
  <si>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</si>
  <si>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</si>
  <si>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</si>
  <si>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</si>
  <si>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</si>
  <si>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</si>
  <si>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</si>
  <si>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</si>
  <si>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</si>
  <si>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</si>
  <si>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</si>
  <si>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</si>
  <si>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</si>
  <si>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</si>
  <si>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</si>
  <si>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</si>
  <si>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</si>
  <si>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</si>
  <si>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</si>
  <si>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</si>
  <si>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</si>
  <si>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</si>
  <si>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</si>
  <si>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</si>
  <si>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</si>
  <si>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</si>
  <si>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</si>
  <si>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</si>
  <si>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</si>
  <si>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</si>
  <si>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</si>
  <si>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</si>
  <si>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</si>
  <si>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</si>
  <si>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</si>
  <si>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</si>
  <si>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</si>
  <si>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</si>
  <si>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</si>
  <si>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</si>
  <si>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</si>
  <si>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</si>
  <si>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</si>
  <si>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</si>
  <si>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</si>
  <si>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</si>
  <si>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</si>
  <si>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</si>
  <si>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</si>
  <si>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</si>
  <si>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</si>
  <si>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</si>
  <si>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</si>
  <si>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</si>
  <si>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</si>
  <si>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</si>
  <si>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</si>
  <si>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</si>
  <si>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</si>
  <si>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</si>
  <si>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</si>
  <si>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</si>
  <si>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</si>
  <si>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</si>
  <si>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</si>
  <si>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</si>
  <si>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</si>
  <si>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</si>
  <si>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</si>
  <si>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</si>
  <si>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</si>
  <si>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</si>
  <si>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</si>
  <si>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</si>
  <si>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</si>
  <si>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</si>
  <si>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</si>
  <si>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</si>
  <si>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</si>
  <si>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</si>
  <si>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</si>
  <si>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</si>
  <si>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</si>
  <si>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</si>
  <si>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</si>
  <si>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</si>
  <si>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</si>
  <si>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</si>
  <si>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</si>
  <si>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</si>
  <si>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</si>
  <si>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</si>
  <si>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</si>
  <si>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</si>
  <si>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</si>
  <si>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</si>
  <si>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</si>
  <si>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</si>
  <si>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</si>
  <si>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</si>
  <si>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</si>
  <si>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</si>
  <si>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</si>
  <si>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</si>
  <si>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</si>
  <si>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</si>
  <si>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</si>
  <si>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</si>
  <si>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</si>
  <si>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</si>
  <si>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</si>
  <si>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</si>
  <si>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</si>
  <si>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</si>
  <si>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</si>
  <si>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</si>
  <si>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</si>
  <si>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</si>
  <si>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</si>
  <si>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</si>
  <si>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</si>
  <si>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</si>
  <si>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</si>
  <si>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</si>
  <si>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</si>
  <si>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</si>
  <si>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</si>
  <si>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</si>
  <si>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</si>
  <si>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</si>
  <si>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</si>
  <si>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</si>
  <si>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</si>
  <si>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</si>
  <si>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</si>
  <si>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</si>
  <si>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</si>
  <si>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</si>
  <si>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</si>
  <si>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</si>
  <si>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</si>
  <si>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</si>
  <si>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</si>
  <si>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</si>
  <si>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</si>
  <si>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</si>
  <si>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</si>
  <si>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</si>
  <si>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</si>
  <si>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</si>
  <si>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</si>
  <si>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</si>
  <si>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</si>
  <si>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</si>
  <si>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</si>
  <si>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</si>
  <si>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</si>
  <si>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</si>
  <si>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</si>
  <si>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</si>
  <si>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</si>
  <si>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</si>
  <si>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</si>
  <si>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</si>
  <si>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</si>
  <si>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</si>
  <si>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</si>
  <si>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</si>
  <si>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</si>
  <si>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</si>
  <si>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</si>
  <si>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</si>
  <si>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</si>
  <si>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</si>
  <si>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</si>
  <si>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</si>
  <si>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</si>
  <si>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</si>
  <si>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</si>
  <si>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</si>
  <si>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</si>
  <si>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</si>
  <si>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</si>
  <si>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</si>
  <si>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</si>
  <si>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</si>
  <si>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</si>
  <si>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</si>
  <si>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</si>
  <si>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</si>
  <si>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</si>
  <si>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</si>
  <si>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</si>
  <si>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</si>
  <si>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</si>
  <si>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</si>
  <si>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</si>
  <si>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</si>
  <si>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</si>
  <si>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</si>
  <si>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</si>
  <si>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</si>
  <si>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</si>
  <si>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</si>
  <si>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</si>
  <si>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</si>
  <si>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</si>
  <si>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</si>
  <si>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</si>
  <si>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</si>
  <si>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</si>
  <si>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</si>
  <si>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</si>
  <si>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</si>
  <si>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</si>
  <si>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</si>
  <si>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</si>
  <si>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</si>
  <si>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</si>
  <si>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</si>
  <si>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</si>
  <si>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</si>
  <si>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</si>
  <si>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</si>
  <si>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</si>
  <si>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</si>
  <si>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</si>
  <si>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</si>
  <si>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</si>
  <si>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</si>
  <si>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</si>
  <si>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</si>
  <si>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</si>
  <si>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</si>
  <si>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</si>
  <si>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</si>
  <si>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</si>
  <si>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</si>
  <si>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</si>
  <si>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</si>
  <si>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</si>
  <si>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</si>
  <si>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</si>
  <si>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</si>
  <si>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</si>
  <si>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</si>
  <si>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</si>
  <si>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</si>
  <si>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</si>
  <si>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</si>
  <si>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</si>
  <si>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</si>
  <si>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</si>
  <si>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</si>
  <si>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</si>
  <si>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</si>
  <si>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</si>
  <si>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</si>
  <si>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</si>
  <si>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</si>
  <si>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</si>
  <si>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</si>
  <si>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</si>
  <si>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</si>
  <si>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</si>
  <si>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</si>
  <si>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</si>
  <si>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</si>
  <si>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</si>
  <si>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</si>
  <si>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</si>
  <si>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</si>
  <si>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</si>
  <si>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</si>
  <si>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</si>
  <si>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</si>
  <si>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</si>
  <si>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</si>
  <si>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</si>
  <si>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</si>
  <si>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</si>
  <si>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</si>
  <si>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</si>
  <si>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</si>
  <si>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</si>
  <si>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</si>
  <si>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</si>
  <si>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</si>
  <si>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</si>
  <si>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</si>
  <si>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</si>
  <si>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</si>
  <si>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</si>
  <si>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</si>
  <si>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</si>
  <si>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</si>
  <si>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</si>
  <si>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</si>
  <si>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</si>
  <si>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</si>
  <si>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</si>
  <si>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</si>
  <si>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</si>
  <si>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</si>
  <si>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</si>
  <si>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</si>
  <si>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</si>
  <si>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</si>
  <si>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</si>
  <si>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</si>
  <si>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</si>
  <si>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</si>
  <si>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</si>
  <si>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</si>
  <si>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</si>
  <si>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</si>
  <si>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</si>
  <si>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</si>
  <si>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</si>
  <si>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</si>
  <si>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</si>
  <si>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</si>
  <si>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</si>
  <si>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</si>
  <si>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</si>
  <si>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</si>
  <si>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</si>
  <si>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</si>
  <si>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</si>
  <si>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</si>
  <si>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</si>
  <si>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</si>
  <si>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</si>
  <si>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</si>
  <si>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</si>
  <si>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</si>
  <si>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</si>
  <si>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</si>
  <si>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</si>
  <si>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</si>
  <si>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</si>
  <si>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</si>
  <si>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</si>
  <si>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</si>
  <si>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</si>
  <si>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</si>
  <si>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</si>
  <si>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</si>
  <si>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</si>
  <si>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</si>
  <si>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</si>
  <si>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</si>
  <si>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</si>
  <si>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</si>
  <si>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</si>
  <si>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</si>
  <si>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</si>
  <si>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</si>
  <si>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</si>
  <si>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</si>
  <si>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</si>
  <si>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</si>
  <si>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</si>
  <si>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</si>
  <si>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</si>
  <si>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</si>
  <si>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</si>
  <si>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</si>
  <si>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</si>
  <si>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</si>
  <si>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</si>
  <si>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</si>
  <si>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</si>
  <si>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</si>
  <si>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</si>
  <si>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</si>
  <si>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</si>
  <si>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</si>
  <si>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</si>
  <si>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</si>
  <si>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</si>
  <si>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</si>
  <si>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</si>
  <si>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</si>
  <si>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</si>
  <si>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</si>
  <si>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</si>
  <si>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</si>
  <si>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</si>
  <si>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</si>
  <si>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</si>
  <si>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</si>
  <si>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</si>
  <si>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</si>
  <si>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</si>
  <si>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</si>
  <si>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</si>
  <si>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 #28, LAZARO CARDENAS, TEPIC, NAYARIT.</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</si>
  <si>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</si>
  <si>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</si>
  <si>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</si>
  <si>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</si>
  <si>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</si>
  <si>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</si>
  <si>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</si>
  <si>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</si>
  <si>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</si>
  <si>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</si>
  <si>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</si>
  <si>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</si>
  <si>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</si>
  <si>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</si>
  <si>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</si>
  <si>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</si>
  <si>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</si>
  <si>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</si>
  <si>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</si>
  <si>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</si>
  <si>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</si>
  <si>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</si>
  <si>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</si>
  <si>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</si>
  <si>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</si>
  <si>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</si>
  <si>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</si>
  <si>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</si>
  <si>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</si>
  <si>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</si>
  <si>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</si>
  <si>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</si>
  <si>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</si>
  <si>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</si>
  <si>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</si>
  <si>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</si>
  <si>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</si>
  <si>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</si>
  <si>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</si>
  <si>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</si>
  <si>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</si>
  <si>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</si>
  <si>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</si>
  <si>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</si>
  <si>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</si>
  <si>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</si>
  <si>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</si>
  <si>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</si>
  <si>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</si>
  <si>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</si>
  <si>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</si>
  <si>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</si>
  <si>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</si>
  <si>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</si>
  <si>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</si>
  <si>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</si>
  <si>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</si>
  <si>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</si>
  <si>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</si>
  <si>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</si>
  <si>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</si>
  <si>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</si>
  <si>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</si>
  <si>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</si>
  <si>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</si>
  <si>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</si>
  <si>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</si>
  <si>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</si>
  <si>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</si>
  <si>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</si>
  <si>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</si>
  <si>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</si>
  <si>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</si>
  <si>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</si>
  <si>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</si>
  <si>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</si>
  <si>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</si>
  <si>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</si>
  <si>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</si>
  <si>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</si>
  <si>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</si>
  <si>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</si>
  <si>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</si>
  <si>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</si>
  <si>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</si>
  <si>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</si>
  <si>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</si>
  <si>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</si>
  <si>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</si>
  <si>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</si>
  <si>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</si>
  <si>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</si>
  <si>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</si>
  <si>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</si>
  <si>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</si>
  <si>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</si>
  <si>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</si>
  <si>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</si>
  <si>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</si>
  <si>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</si>
  <si>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</si>
  <si>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</si>
  <si>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</si>
  <si>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</si>
  <si>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</si>
  <si>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</si>
  <si>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</si>
  <si>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</si>
  <si>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</si>
  <si>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</si>
  <si>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</si>
  <si>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</si>
  <si>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</si>
  <si>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</si>
  <si>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</si>
  <si>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</si>
  <si>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</si>
  <si>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</si>
  <si>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</si>
  <si>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</si>
  <si>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</si>
  <si>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</si>
  <si>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</si>
  <si>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</si>
  <si>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</si>
  <si>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</si>
  <si>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</si>
  <si>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</si>
  <si>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</si>
  <si>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</si>
  <si>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</si>
  <si>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</si>
  <si>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</si>
  <si>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</si>
  <si>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</si>
  <si>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</si>
  <si>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</si>
  <si>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</si>
  <si>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</si>
  <si>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</si>
  <si>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</si>
  <si>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</si>
  <si>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</si>
  <si>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</si>
  <si>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</si>
  <si>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</si>
  <si>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</si>
  <si>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</si>
  <si>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</si>
  <si>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</si>
  <si>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</si>
  <si>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</si>
  <si>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</si>
  <si>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</si>
  <si>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</si>
  <si>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</si>
  <si>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</si>
  <si>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</si>
  <si>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</si>
  <si>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</si>
  <si>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</si>
  <si>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</si>
  <si>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</si>
  <si>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</si>
  <si>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</si>
  <si>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</si>
  <si>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</si>
  <si>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</si>
  <si>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</si>
  <si>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</si>
  <si>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</si>
  <si>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</si>
  <si>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</si>
  <si>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</si>
  <si>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</si>
  <si>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</si>
  <si>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</si>
  <si>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</si>
  <si>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</si>
  <si>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</si>
  <si>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</si>
  <si>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</si>
  <si>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</si>
  <si>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</si>
  <si>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</si>
  <si>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</si>
  <si>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</si>
  <si>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</si>
  <si>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</si>
  <si>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</si>
  <si>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</si>
  <si>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</si>
  <si>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</si>
  <si>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</si>
  <si>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</si>
  <si>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</si>
  <si>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</si>
  <si>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</si>
  <si>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</si>
  <si>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</si>
  <si>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</si>
  <si>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</si>
  <si>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</si>
  <si>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</si>
  <si>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</si>
  <si>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</si>
  <si>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</si>
  <si>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</si>
  <si>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</si>
  <si>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</si>
  <si>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</si>
  <si>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</si>
  <si>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</si>
  <si>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</si>
  <si>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</si>
  <si>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</si>
  <si>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</si>
  <si>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</si>
  <si>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</si>
  <si>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</si>
  <si>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</si>
  <si>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</si>
  <si>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</si>
  <si>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</si>
  <si>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</si>
  <si>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</si>
  <si>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</si>
  <si>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</si>
  <si>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</si>
  <si>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</si>
  <si>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</si>
  <si>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</si>
  <si>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</si>
  <si>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</si>
  <si>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</si>
  <si>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</si>
  <si>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</si>
  <si>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</si>
  <si>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</si>
  <si>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</si>
  <si>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</si>
  <si>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</si>
  <si>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</si>
  <si>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</si>
  <si>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</si>
  <si>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</si>
  <si>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</si>
  <si>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</si>
  <si>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</si>
  <si>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</si>
  <si>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</si>
  <si>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</si>
  <si>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</si>
  <si>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</si>
  <si>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</si>
  <si>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</si>
  <si>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</si>
  <si>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</si>
  <si>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</si>
  <si>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</si>
  <si>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</si>
  <si>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</si>
  <si>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</si>
  <si>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</si>
  <si>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</si>
  <si>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</si>
  <si>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</si>
  <si>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</si>
  <si>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</si>
  <si>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</si>
  <si>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</si>
  <si>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</si>
  <si>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</si>
  <si>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</si>
  <si>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</si>
  <si>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</si>
  <si>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</si>
  <si>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</si>
  <si>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</si>
  <si>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</si>
  <si>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</si>
  <si>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</si>
  <si>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</si>
  <si>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</si>
  <si>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</si>
  <si>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</si>
  <si>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</si>
  <si>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</si>
  <si>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</si>
  <si>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</si>
  <si>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</si>
  <si>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</si>
  <si>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</si>
  <si>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</si>
  <si>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</si>
  <si>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</si>
  <si>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</si>
  <si>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</si>
  <si>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</si>
  <si>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</si>
  <si>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</si>
  <si>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</si>
  <si>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</si>
  <si>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</si>
  <si>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</si>
  <si>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</si>
  <si>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</si>
  <si>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</si>
  <si>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</si>
  <si>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</si>
  <si>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</si>
  <si>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</si>
  <si>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</si>
  <si>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</si>
  <si>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</si>
  <si>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</si>
  <si>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</si>
  <si>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</si>
  <si>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</si>
  <si>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</si>
  <si>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</si>
  <si>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</si>
  <si>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</si>
  <si>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</si>
  <si>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</si>
  <si>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</si>
  <si>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</si>
  <si>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</si>
  <si>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</si>
  <si>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</si>
  <si>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</si>
  <si>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</si>
  <si>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</si>
  <si>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</si>
  <si>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</si>
  <si>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</si>
  <si>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</si>
  <si>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</si>
  <si>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</si>
  <si>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</si>
  <si>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</si>
  <si>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</si>
  <si>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</si>
  <si>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</si>
  <si>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</si>
  <si>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</si>
  <si>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</si>
  <si>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</si>
  <si>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</si>
  <si>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</si>
  <si>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</si>
  <si>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</si>
  <si>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</si>
  <si>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</si>
  <si>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</si>
  <si>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</si>
  <si>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</si>
  <si>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</si>
  <si>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</si>
  <si>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</si>
  <si>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</si>
  <si>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</si>
  <si>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</si>
  <si>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</si>
  <si>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</si>
  <si>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</si>
  <si>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</si>
  <si>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</si>
  <si>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</si>
  <si>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</si>
  <si>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</si>
  <si>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</si>
  <si>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</si>
  <si>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</si>
  <si>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</si>
  <si>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</si>
  <si>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</si>
  <si>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</si>
  <si>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</si>
  <si>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</si>
  <si>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</si>
  <si>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</si>
  <si>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</si>
  <si>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</si>
  <si>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</si>
  <si>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</si>
  <si>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</si>
  <si>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</si>
  <si>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</si>
  <si>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</si>
  <si>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</si>
  <si>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</si>
  <si>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</si>
  <si>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</si>
  <si>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</si>
  <si>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</si>
  <si>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</si>
  <si>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</si>
  <si>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</si>
  <si>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</si>
  <si>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</si>
  <si>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</si>
  <si>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</si>
  <si>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</si>
  <si>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</si>
  <si>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</si>
  <si>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</si>
  <si>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</si>
  <si>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</si>
  <si>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</si>
  <si>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</si>
  <si>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</si>
  <si>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</si>
  <si>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</si>
  <si>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</si>
  <si>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</si>
  <si>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</si>
  <si>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</si>
  <si>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</si>
  <si>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</si>
  <si>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</si>
  <si>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</si>
  <si>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</si>
  <si>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</si>
  <si>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</si>
  <si>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</si>
  <si>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</si>
  <si>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</si>
  <si>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</si>
  <si>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</si>
  <si>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</si>
  <si>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</si>
  <si>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</si>
  <si>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</si>
  <si>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</si>
  <si>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</si>
  <si>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</si>
  <si>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</si>
  <si>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</si>
  <si>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</si>
  <si>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</si>
  <si>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</si>
  <si>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</si>
  <si>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</si>
  <si>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FURNEAUX PUBLICITARIA</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</si>
  <si>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</si>
  <si>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</si>
  <si>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</si>
  <si>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</si>
  <si>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</si>
  <si>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</si>
  <si>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</si>
  <si>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</si>
  <si>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</si>
  <si>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</si>
  <si>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</si>
  <si>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</si>
  <si>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</si>
  <si>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</si>
  <si>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</si>
  <si>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</si>
  <si>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</si>
  <si>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</si>
  <si>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</si>
  <si>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</si>
  <si>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</si>
  <si>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</si>
  <si>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</si>
  <si>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</si>
  <si>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</si>
  <si>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</si>
  <si>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</si>
  <si>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</si>
  <si>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</si>
  <si>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</si>
  <si>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</si>
  <si>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</si>
  <si>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</si>
  <si>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</si>
  <si>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</si>
  <si>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</si>
  <si>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</si>
  <si>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</si>
  <si>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</si>
  <si>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</si>
  <si>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</si>
  <si>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</si>
  <si>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</si>
  <si>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</si>
  <si>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</si>
  <si>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</si>
  <si>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</si>
  <si>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</si>
  <si>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</si>
  <si>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</si>
  <si>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</si>
  <si>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</si>
  <si>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</si>
  <si>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</si>
  <si>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</si>
  <si>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</si>
  <si>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</si>
  <si>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</si>
  <si>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</si>
  <si>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</si>
  <si>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</si>
  <si>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</si>
  <si>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</si>
  <si>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</si>
  <si>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</si>
  <si>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</si>
  <si>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</si>
  <si>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</si>
  <si>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</si>
  <si>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</si>
  <si>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</si>
  <si>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</si>
  <si>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</si>
  <si>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</si>
  <si>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</si>
  <si>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</si>
  <si>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</si>
  <si>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</si>
  <si>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</si>
  <si>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</si>
  <si>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</si>
  <si>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</si>
  <si>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</si>
  <si>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</si>
  <si>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</si>
  <si>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</si>
  <si>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</si>
  <si>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</si>
  <si>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</si>
  <si>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</si>
  <si>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</si>
  <si>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</si>
  <si>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</si>
  <si>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</si>
  <si>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</si>
  <si>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</si>
  <si>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</si>
  <si>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</si>
  <si>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</si>
  <si>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</si>
  <si>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</si>
  <si>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CALLE JOSE MARIA MORELOS OTE #1091</t>
  </si>
  <si>
    <t>MONTERREY CENTRO</t>
  </si>
  <si>
    <t>64000</t>
  </si>
  <si>
    <t>isabelcruzsouffle@gmail.com</t>
  </si>
  <si>
    <t xml:space="preserve">SERVICIOS DE INVESTIGACION DE MERCADOS Y ENCUESTAS DE OPINION PUBLICA. OTROS SERVICIOS DE CONSULTORIA CIENTIFICA Y TECNICA, AGENCIAS DE PUBLICIDAD, AGENCIAS DE REPRESENTACION DE MEDIOS, SERVICIOS DE INVESTIGACION Y DESARROLLO EN CIENCIAS SOCIALES Y HUMANIDADES PRESTADOS POR EL SECTOR PRIVADO. </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</si>
  <si>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</si>
  <si>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</si>
  <si>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</si>
  <si>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</si>
  <si>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</si>
  <si>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</si>
  <si>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</si>
  <si>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</si>
  <si>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</si>
  <si>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</si>
  <si>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</si>
  <si>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</si>
  <si>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</si>
  <si>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</si>
  <si>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</si>
  <si>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</si>
  <si>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</si>
  <si>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</si>
  <si>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</si>
  <si>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</si>
  <si>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</si>
  <si>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</si>
  <si>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</si>
  <si>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</si>
  <si>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</si>
  <si>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</si>
  <si>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</si>
  <si>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</si>
  <si>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</si>
  <si>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</si>
  <si>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</si>
  <si>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</si>
  <si>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</si>
  <si>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</si>
  <si>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</si>
  <si>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</si>
  <si>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</si>
  <si>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</si>
  <si>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</si>
  <si>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</si>
  <si>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</si>
  <si>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</si>
  <si>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</si>
  <si>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</si>
  <si>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</si>
  <si>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</si>
  <si>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</si>
  <si>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</si>
  <si>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</si>
  <si>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</si>
  <si>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</si>
  <si>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</si>
  <si>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</si>
  <si>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</si>
  <si>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</si>
  <si>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</si>
  <si>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</si>
  <si>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</si>
  <si>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</si>
  <si>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</si>
  <si>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</si>
  <si>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</si>
  <si>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</si>
  <si>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</si>
  <si>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</si>
  <si>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</si>
  <si>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</si>
  <si>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</si>
  <si>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</si>
  <si>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</si>
  <si>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</si>
  <si>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</si>
  <si>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</si>
  <si>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</si>
  <si>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</si>
  <si>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</si>
  <si>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</si>
  <si>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</si>
  <si>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</si>
  <si>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</si>
  <si>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</si>
  <si>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</si>
  <si>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</si>
  <si>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</si>
  <si>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</si>
  <si>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</si>
  <si>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</si>
  <si>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</si>
  <si>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</si>
  <si>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</si>
  <si>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</si>
  <si>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</si>
  <si>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</si>
  <si>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</si>
  <si>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</si>
  <si>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</si>
  <si>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</si>
  <si>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</si>
  <si>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</si>
  <si>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</si>
  <si>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</si>
  <si>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</si>
  <si>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</si>
  <si>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</si>
  <si>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</si>
  <si>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</si>
  <si>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</si>
  <si>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</si>
  <si>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</si>
  <si>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</si>
  <si>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</si>
  <si>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</si>
  <si>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</si>
  <si>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</si>
  <si>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</si>
  <si>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</si>
  <si>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</si>
  <si>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</si>
  <si>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</si>
  <si>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</si>
  <si>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</si>
  <si>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</si>
  <si>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</si>
  <si>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</si>
  <si>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</si>
  <si>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</si>
  <si>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</si>
  <si>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</si>
  <si>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</si>
  <si>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</si>
  <si>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</si>
  <si>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</si>
  <si>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</si>
  <si>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</si>
  <si>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</si>
  <si>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</si>
  <si>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</si>
  <si>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</si>
  <si>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</si>
  <si>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</si>
  <si>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</si>
  <si>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</si>
  <si>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</si>
  <si>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</si>
  <si>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</si>
  <si>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</si>
  <si>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</si>
  <si>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</si>
  <si>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</si>
  <si>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</si>
  <si>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</si>
  <si>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</si>
  <si>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</si>
  <si>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</si>
  <si>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</si>
  <si>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</si>
  <si>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</si>
  <si>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</si>
  <si>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</si>
  <si>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</si>
  <si>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</si>
  <si>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</si>
  <si>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</si>
  <si>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</si>
  <si>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</si>
  <si>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</si>
  <si>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</si>
  <si>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</si>
  <si>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</si>
  <si>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</si>
  <si>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</si>
  <si>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</si>
  <si>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</si>
  <si>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</si>
  <si>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</si>
  <si>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</si>
  <si>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</si>
  <si>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</si>
  <si>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</si>
  <si>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</si>
  <si>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</si>
  <si>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</si>
  <si>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</si>
  <si>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</si>
  <si>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</si>
  <si>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</si>
  <si>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</si>
  <si>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</si>
  <si>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</si>
  <si>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</si>
  <si>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</si>
  <si>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</si>
  <si>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</si>
  <si>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</si>
  <si>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</si>
  <si>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</si>
  <si>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</si>
  <si>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</si>
  <si>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</si>
  <si>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</si>
  <si>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</si>
  <si>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</si>
  <si>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</si>
  <si>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</si>
  <si>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</si>
  <si>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</si>
  <si>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</si>
  <si>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</si>
  <si>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</si>
  <si>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</si>
  <si>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</si>
  <si>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</si>
  <si>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</si>
  <si>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</si>
  <si>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</si>
  <si>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</si>
  <si>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</si>
  <si>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</si>
  <si>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</si>
  <si>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</si>
  <si>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</si>
  <si>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</si>
  <si>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</si>
  <si>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</si>
  <si>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</si>
  <si>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</si>
  <si>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</si>
  <si>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</si>
  <si>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</si>
  <si>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</si>
  <si>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</si>
  <si>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</si>
  <si>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</si>
  <si>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</si>
  <si>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</si>
  <si>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</si>
  <si>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</si>
  <si>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</si>
  <si>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</si>
  <si>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</si>
  <si>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</si>
  <si>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</si>
  <si>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</si>
  <si>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</si>
  <si>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</si>
  <si>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</si>
  <si>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</si>
  <si>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</si>
  <si>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</si>
  <si>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</si>
  <si>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</si>
  <si>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</si>
  <si>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</si>
  <si>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</si>
  <si>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</si>
  <si>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</si>
  <si>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</si>
  <si>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</si>
  <si>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</si>
  <si>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</si>
  <si>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</si>
  <si>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</si>
  <si>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</si>
  <si>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</si>
  <si>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</si>
  <si>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</si>
  <si>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</si>
  <si>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</si>
  <si>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</si>
  <si>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</si>
  <si>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</si>
  <si>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</si>
  <si>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</si>
  <si>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</si>
  <si>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</si>
  <si>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</si>
  <si>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</si>
  <si>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</si>
  <si>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</si>
  <si>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</si>
  <si>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</si>
  <si>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</si>
  <si>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</si>
  <si>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</si>
  <si>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</si>
  <si>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</si>
  <si>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</si>
  <si>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</si>
  <si>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</si>
  <si>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</si>
  <si>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</si>
  <si>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</si>
  <si>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</si>
  <si>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</si>
  <si>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</si>
  <si>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</si>
  <si>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</si>
  <si>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</si>
  <si>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</si>
  <si>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</si>
  <si>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</si>
  <si>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</si>
  <si>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</si>
  <si>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</si>
  <si>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</si>
  <si>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</si>
  <si>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</si>
  <si>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</si>
  <si>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</si>
  <si>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</si>
  <si>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</si>
  <si>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</si>
  <si>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</si>
  <si>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</si>
  <si>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</si>
  <si>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</si>
  <si>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</si>
  <si>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</si>
  <si>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</si>
  <si>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</si>
  <si>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</si>
  <si>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</si>
  <si>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</si>
  <si>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</si>
  <si>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</si>
  <si>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</si>
  <si>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</si>
  <si>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</si>
  <si>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</si>
  <si>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</si>
  <si>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</si>
  <si>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</si>
  <si>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</si>
  <si>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</si>
  <si>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</si>
  <si>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</si>
  <si>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</si>
  <si>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</si>
  <si>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</si>
  <si>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</si>
  <si>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</si>
  <si>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</si>
  <si>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</si>
  <si>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</si>
  <si>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</si>
  <si>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</si>
  <si>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</si>
  <si>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</si>
  <si>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</si>
  <si>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</si>
  <si>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</si>
  <si>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</si>
  <si>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</si>
  <si>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</si>
  <si>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</si>
  <si>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</si>
  <si>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</si>
  <si>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</si>
  <si>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</si>
  <si>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</si>
  <si>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</si>
  <si>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</si>
  <si>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</si>
  <si>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</si>
  <si>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</si>
  <si>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</si>
  <si>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</si>
  <si>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</si>
  <si>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</si>
  <si>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</si>
  <si>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</si>
  <si>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</si>
  <si>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</si>
  <si>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</si>
  <si>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</si>
  <si>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</si>
  <si>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</si>
  <si>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</si>
  <si>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</si>
  <si>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</si>
  <si>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</si>
  <si>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</si>
  <si>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</si>
  <si>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</si>
  <si>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</si>
  <si>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</si>
  <si>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</si>
  <si>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</si>
  <si>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</si>
  <si>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</si>
  <si>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</si>
  <si>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</si>
  <si>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</si>
  <si>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</si>
  <si>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</si>
  <si>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</si>
  <si>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</si>
  <si>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</si>
  <si>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</si>
  <si>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</si>
  <si>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</si>
  <si>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</si>
  <si>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</si>
  <si>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</si>
  <si>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</si>
  <si>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</si>
  <si>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</si>
  <si>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</si>
  <si>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</si>
  <si>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</si>
  <si>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</si>
  <si>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</si>
  <si>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</si>
  <si>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</si>
  <si>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</si>
  <si>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</si>
  <si>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</si>
  <si>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</si>
  <si>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</si>
  <si>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</si>
  <si>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</si>
  <si>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</si>
  <si>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</si>
  <si>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</si>
  <si>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</si>
  <si>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</si>
  <si>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</si>
  <si>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</si>
  <si>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</si>
  <si>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</si>
  <si>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</si>
  <si>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</si>
  <si>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</si>
  <si>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</si>
  <si>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</si>
  <si>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</si>
  <si>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</si>
  <si>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</si>
  <si>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</si>
  <si>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</si>
  <si>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</si>
  <si>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</si>
  <si>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</si>
  <si>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</si>
  <si>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</si>
  <si>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</si>
  <si>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</si>
  <si>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</si>
  <si>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</si>
  <si>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</si>
  <si>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</si>
  <si>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</si>
  <si>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</si>
  <si>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</si>
  <si>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</si>
  <si>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</si>
  <si>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</si>
  <si>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</si>
  <si>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</si>
  <si>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</si>
  <si>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</si>
  <si>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</si>
  <si>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</si>
  <si>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</si>
  <si>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</si>
  <si>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</si>
  <si>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</si>
  <si>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</si>
  <si>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</si>
  <si>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</si>
  <si>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</si>
  <si>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</si>
  <si>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</si>
  <si>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</si>
  <si>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</si>
  <si>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</si>
  <si>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</si>
  <si>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</si>
  <si>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</si>
  <si>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</si>
  <si>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</si>
  <si>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</si>
  <si>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</si>
  <si>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</si>
  <si>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</si>
  <si>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</si>
  <si>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</si>
  <si>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</si>
  <si>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</si>
  <si>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</si>
  <si>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</si>
  <si>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</si>
  <si>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</si>
  <si>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</si>
  <si>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</si>
  <si>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</si>
  <si>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</si>
  <si>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</si>
  <si>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</si>
  <si>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</si>
  <si>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</si>
  <si>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</si>
  <si>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</si>
  <si>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</si>
  <si>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</si>
  <si>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</si>
  <si>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</si>
  <si>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</si>
  <si>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</si>
  <si>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</si>
  <si>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</si>
  <si>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</si>
  <si>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</si>
  <si>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</si>
  <si>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</si>
  <si>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</si>
  <si>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</si>
  <si>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</si>
  <si>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</si>
  <si>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</si>
  <si>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</si>
  <si>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</si>
  <si>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</si>
  <si>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</si>
  <si>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</si>
  <si>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</si>
  <si>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</si>
  <si>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</si>
  <si>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</si>
  <si>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</si>
  <si>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</si>
  <si>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</si>
  <si>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</si>
  <si>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</si>
  <si>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</si>
  <si>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</si>
  <si>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</si>
  <si>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</si>
  <si>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</si>
  <si>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</si>
  <si>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</si>
  <si>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</si>
  <si>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</si>
  <si>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</si>
  <si>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</si>
  <si>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</si>
  <si>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</si>
  <si>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</si>
  <si>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</si>
  <si>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</si>
  <si>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</si>
  <si>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</si>
  <si>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</si>
  <si>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</si>
  <si>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</si>
  <si>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</si>
  <si>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</si>
  <si>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</si>
  <si>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</si>
  <si>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</si>
  <si>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</si>
  <si>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</si>
  <si>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</si>
  <si>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</si>
  <si>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</si>
  <si>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</si>
  <si>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</si>
  <si>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</si>
  <si>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</si>
  <si>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</si>
  <si>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</si>
  <si>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</si>
  <si>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</si>
  <si>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</si>
  <si>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</si>
  <si>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</si>
  <si>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</si>
  <si>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</si>
  <si>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</si>
  <si>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</si>
  <si>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</si>
  <si>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</si>
  <si>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</si>
  <si>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</si>
  <si>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</si>
  <si>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</si>
  <si>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</si>
  <si>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</si>
  <si>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</si>
  <si>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</si>
  <si>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</si>
  <si>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</si>
  <si>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</si>
  <si>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</si>
  <si>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</si>
  <si>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</si>
  <si>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</si>
  <si>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</si>
  <si>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</si>
  <si>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</si>
  <si>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</si>
  <si>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</si>
  <si>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</si>
  <si>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</si>
  <si>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</si>
  <si>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</si>
  <si>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</si>
  <si>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</si>
  <si>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</si>
  <si>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</si>
  <si>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</si>
  <si>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</si>
  <si>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</si>
  <si>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</si>
  <si>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</si>
  <si>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</si>
  <si>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</si>
  <si>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</si>
  <si>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</si>
  <si>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</si>
  <si>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</si>
  <si>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</si>
  <si>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</si>
  <si>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</si>
  <si>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</si>
  <si>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</si>
  <si>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</si>
  <si>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</si>
  <si>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</si>
  <si>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</si>
  <si>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</si>
  <si>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</si>
  <si>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</si>
  <si>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</si>
  <si>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BARRAGAN HERNANDEZ</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</si>
  <si>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</si>
  <si>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</si>
  <si>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</si>
  <si>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</si>
  <si>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</si>
  <si>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</si>
  <si>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</si>
  <si>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</si>
  <si>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</si>
  <si>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</si>
  <si>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</si>
  <si>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</si>
  <si>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</si>
  <si>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</si>
  <si>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</si>
  <si>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</si>
  <si>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</si>
  <si>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</si>
  <si>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</si>
  <si>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</si>
  <si>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</si>
  <si>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</si>
  <si>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</si>
  <si>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</si>
  <si>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</si>
  <si>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</si>
  <si>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</si>
  <si>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</si>
  <si>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</si>
  <si>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</si>
  <si>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</si>
  <si>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</si>
  <si>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</si>
  <si>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</si>
  <si>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</si>
  <si>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</si>
  <si>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</si>
  <si>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</si>
  <si>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</si>
  <si>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</si>
  <si>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</si>
  <si>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</si>
  <si>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</si>
  <si>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</si>
  <si>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</si>
  <si>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</si>
  <si>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</si>
  <si>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</si>
  <si>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</si>
  <si>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</si>
  <si>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</si>
  <si>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</si>
  <si>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</si>
  <si>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</si>
  <si>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</si>
  <si>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</si>
  <si>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</si>
  <si>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</si>
  <si>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</si>
  <si>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</si>
  <si>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</si>
  <si>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</si>
  <si>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</si>
  <si>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</si>
  <si>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</si>
  <si>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</si>
  <si>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</si>
  <si>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</si>
  <si>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</si>
  <si>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</si>
  <si>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</si>
  <si>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</si>
  <si>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</si>
  <si>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</si>
  <si>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</si>
  <si>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</si>
  <si>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</si>
  <si>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</si>
  <si>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</si>
  <si>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</si>
  <si>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</si>
  <si>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</si>
  <si>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</si>
  <si>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</si>
  <si>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</si>
  <si>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</si>
  <si>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</si>
  <si>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</si>
  <si>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</si>
  <si>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</si>
  <si>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</si>
  <si>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</si>
  <si>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</si>
  <si>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</si>
  <si>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</si>
  <si>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</si>
  <si>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</si>
  <si>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</si>
  <si>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</si>
  <si>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</si>
  <si>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</si>
  <si>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</si>
  <si>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</si>
  <si>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</si>
  <si>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</si>
  <si>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</si>
  <si>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</si>
  <si>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</si>
  <si>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</si>
  <si>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</si>
  <si>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</si>
  <si>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</si>
  <si>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</si>
  <si>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</si>
  <si>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</si>
  <si>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</si>
  <si>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</si>
  <si>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</si>
  <si>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</si>
  <si>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</si>
  <si>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</si>
  <si>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</si>
  <si>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</si>
  <si>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</si>
  <si>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</si>
  <si>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</si>
  <si>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</si>
  <si>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</si>
  <si>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</si>
  <si>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</si>
  <si>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</si>
  <si>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</si>
  <si>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</si>
  <si>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</si>
  <si>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</si>
  <si>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</si>
  <si>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</si>
  <si>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</si>
  <si>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</si>
  <si>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</si>
  <si>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</si>
  <si>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</si>
  <si>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</si>
  <si>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</si>
  <si>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</si>
  <si>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</si>
  <si>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</si>
  <si>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</si>
  <si>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</si>
  <si>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</si>
  <si>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</si>
  <si>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</si>
  <si>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</si>
  <si>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</si>
  <si>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</si>
  <si>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</si>
  <si>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</si>
  <si>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</si>
  <si>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</si>
  <si>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</si>
  <si>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</si>
  <si>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</si>
  <si>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</si>
  <si>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</si>
  <si>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</si>
  <si>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</si>
  <si>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</si>
  <si>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</si>
  <si>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</si>
  <si>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</si>
  <si>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</si>
  <si>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</si>
  <si>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</si>
  <si>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</si>
  <si>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</si>
  <si>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</si>
  <si>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</si>
  <si>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</si>
  <si>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</si>
  <si>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</si>
  <si>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</si>
  <si>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</si>
  <si>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</si>
  <si>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</si>
  <si>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</si>
  <si>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</si>
  <si>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</si>
  <si>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</si>
  <si>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</si>
  <si>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</si>
  <si>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</si>
  <si>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</si>
  <si>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</si>
  <si>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</si>
  <si>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</si>
  <si>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</si>
  <si>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</si>
  <si>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</si>
  <si>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</si>
  <si>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</si>
  <si>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</si>
  <si>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</si>
  <si>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</si>
  <si>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</si>
  <si>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</si>
  <si>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</si>
  <si>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</si>
  <si>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</si>
  <si>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</si>
  <si>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</si>
  <si>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</si>
  <si>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</si>
  <si>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</si>
  <si>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</si>
  <si>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</si>
  <si>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</si>
  <si>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</si>
  <si>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</si>
  <si>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</si>
  <si>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</si>
  <si>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</si>
  <si>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</si>
  <si>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</si>
  <si>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</si>
  <si>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</si>
  <si>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</si>
  <si>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</si>
  <si>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</si>
  <si>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</si>
  <si>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</si>
  <si>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</si>
  <si>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</si>
  <si>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</si>
  <si>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</si>
  <si>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</si>
  <si>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</si>
  <si>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</si>
  <si>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</si>
  <si>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</si>
  <si>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</si>
  <si>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</si>
  <si>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</si>
  <si>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</si>
  <si>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</si>
  <si>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</si>
  <si>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</si>
  <si>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</si>
  <si>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</si>
  <si>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</si>
  <si>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</si>
  <si>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</si>
  <si>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</si>
  <si>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</si>
  <si>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</si>
  <si>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</si>
  <si>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</si>
  <si>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</si>
  <si>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</si>
  <si>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</si>
  <si>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</si>
  <si>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</si>
  <si>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</si>
  <si>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</si>
  <si>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</si>
  <si>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</si>
  <si>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</si>
  <si>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</si>
  <si>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</si>
  <si>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</si>
  <si>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</si>
  <si>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</si>
  <si>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</si>
  <si>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</si>
  <si>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</si>
  <si>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</si>
  <si>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</si>
  <si>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</si>
  <si>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</si>
  <si>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</si>
  <si>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</si>
  <si>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</si>
  <si>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</si>
  <si>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</si>
  <si>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</si>
  <si>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</si>
  <si>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</si>
  <si>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</si>
  <si>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</si>
  <si>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</si>
  <si>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</si>
  <si>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</si>
  <si>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</si>
  <si>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</si>
  <si>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</si>
  <si>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</si>
  <si>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</si>
  <si>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</si>
  <si>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</si>
  <si>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</si>
  <si>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</si>
  <si>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</si>
  <si>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</si>
  <si>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</si>
  <si>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</si>
  <si>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</si>
  <si>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</si>
  <si>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</si>
  <si>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</si>
  <si>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</si>
  <si>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</si>
  <si>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</si>
  <si>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</si>
  <si>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</si>
  <si>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</si>
  <si>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</si>
  <si>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</si>
  <si>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</si>
  <si>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</si>
  <si>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</si>
  <si>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</si>
  <si>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</si>
  <si>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</si>
  <si>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</si>
  <si>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</si>
  <si>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</si>
  <si>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</si>
  <si>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</si>
  <si>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</si>
  <si>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</si>
  <si>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</si>
  <si>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</si>
  <si>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</si>
  <si>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</si>
  <si>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</si>
  <si>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</si>
  <si>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</si>
  <si>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</si>
  <si>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</si>
  <si>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</si>
  <si>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</si>
  <si>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</si>
  <si>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</si>
  <si>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</si>
  <si>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</si>
  <si>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</si>
  <si>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</si>
  <si>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</si>
  <si>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</si>
  <si>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</si>
  <si>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</si>
  <si>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</si>
  <si>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</si>
  <si>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</si>
  <si>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</si>
  <si>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</si>
  <si>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</si>
  <si>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</si>
  <si>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</si>
  <si>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</si>
  <si>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</si>
  <si>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</si>
  <si>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</si>
  <si>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</si>
  <si>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</si>
  <si>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</si>
  <si>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</si>
  <si>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</si>
  <si>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</si>
  <si>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</si>
  <si>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</si>
  <si>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</si>
  <si>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</si>
  <si>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</si>
  <si>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</si>
  <si>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</si>
  <si>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</si>
  <si>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</si>
  <si>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</si>
  <si>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</si>
  <si>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</si>
  <si>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</si>
  <si>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</si>
  <si>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</si>
  <si>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</si>
  <si>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</si>
  <si>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</si>
  <si>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</si>
  <si>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</si>
  <si>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</si>
  <si>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</si>
  <si>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</si>
  <si>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</si>
  <si>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</si>
  <si>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</si>
  <si>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</si>
  <si>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</si>
  <si>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</si>
  <si>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</si>
  <si>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</si>
  <si>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</si>
  <si>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</si>
  <si>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</si>
  <si>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</si>
  <si>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</si>
  <si>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</si>
  <si>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</si>
  <si>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</si>
  <si>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</si>
  <si>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</si>
  <si>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</si>
  <si>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</si>
  <si>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</si>
  <si>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</si>
  <si>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</si>
  <si>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</si>
  <si>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</si>
  <si>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</si>
  <si>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</si>
  <si>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</si>
  <si>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</si>
  <si>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</si>
  <si>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</si>
  <si>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</si>
  <si>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</si>
  <si>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</si>
  <si>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</si>
  <si>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</si>
  <si>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</si>
  <si>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</si>
  <si>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</si>
  <si>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</si>
  <si>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</si>
  <si>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</si>
  <si>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</si>
  <si>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</si>
  <si>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</si>
  <si>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</si>
  <si>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</si>
  <si>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</si>
  <si>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</si>
  <si>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</si>
  <si>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</si>
  <si>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</si>
  <si>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</si>
  <si>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</si>
  <si>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</si>
  <si>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</si>
  <si>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</si>
  <si>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</si>
  <si>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</si>
  <si>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</si>
  <si>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</si>
  <si>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</si>
  <si>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</si>
  <si>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</si>
  <si>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</si>
  <si>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</si>
  <si>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</si>
  <si>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</si>
  <si>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</si>
  <si>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</si>
  <si>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</si>
  <si>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</si>
  <si>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</si>
  <si>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</si>
  <si>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</si>
  <si>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</si>
  <si>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</si>
  <si>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</si>
  <si>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</si>
  <si>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</si>
  <si>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</si>
  <si>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</si>
  <si>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</si>
  <si>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</si>
  <si>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</si>
  <si>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</si>
  <si>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</si>
  <si>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</si>
  <si>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</si>
  <si>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</si>
  <si>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</si>
  <si>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</si>
  <si>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</si>
  <si>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</si>
  <si>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</si>
  <si>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</si>
  <si>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</si>
  <si>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</si>
  <si>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</si>
  <si>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</si>
  <si>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</si>
  <si>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</si>
  <si>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</si>
  <si>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</si>
  <si>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</si>
  <si>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</si>
  <si>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</si>
  <si>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</si>
  <si>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</si>
  <si>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</si>
  <si>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</si>
  <si>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</si>
  <si>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</si>
  <si>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</si>
  <si>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</si>
  <si>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</si>
  <si>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</si>
  <si>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</si>
  <si>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</si>
  <si>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</si>
  <si>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</si>
  <si>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</si>
  <si>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</si>
  <si>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</si>
  <si>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</si>
  <si>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</si>
  <si>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</si>
  <si>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</si>
  <si>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</si>
  <si>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</si>
  <si>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</si>
  <si>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</si>
  <si>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</si>
  <si>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</si>
  <si>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</si>
  <si>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</si>
  <si>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</si>
  <si>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</si>
  <si>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</si>
  <si>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</si>
  <si>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</si>
  <si>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</si>
  <si>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</si>
  <si>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</si>
  <si>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</si>
  <si>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</si>
  <si>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</si>
  <si>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</si>
  <si>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</si>
  <si>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</si>
  <si>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</si>
  <si>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</si>
  <si>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</si>
  <si>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</si>
  <si>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</si>
  <si>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</si>
  <si>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</si>
  <si>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</si>
  <si>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</si>
  <si>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</si>
  <si>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</si>
  <si>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</si>
  <si>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</si>
  <si>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</si>
  <si>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</si>
  <si>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</si>
  <si>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</si>
  <si>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</si>
  <si>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</si>
  <si>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</si>
  <si>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</si>
  <si>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</si>
  <si>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</si>
  <si>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</si>
  <si>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</si>
  <si>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</si>
  <si>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</si>
  <si>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</si>
  <si>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</si>
  <si>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</si>
  <si>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</si>
  <si>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</si>
  <si>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</si>
  <si>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</si>
  <si>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</si>
  <si>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</si>
  <si>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</si>
  <si>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</si>
  <si>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</si>
  <si>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</si>
  <si>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</si>
  <si>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</si>
  <si>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</si>
  <si>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</si>
  <si>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</si>
  <si>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</si>
  <si>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</si>
  <si>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</si>
  <si>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</si>
  <si>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</si>
  <si>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</si>
  <si>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</si>
  <si>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</si>
  <si>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</si>
  <si>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</si>
  <si>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</si>
  <si>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</si>
  <si>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</si>
  <si>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</si>
  <si>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</si>
  <si>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</si>
  <si>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</si>
  <si>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</si>
  <si>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</si>
  <si>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</si>
  <si>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</si>
  <si>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</si>
  <si>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</si>
  <si>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</si>
  <si>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</si>
  <si>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</si>
  <si>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</si>
  <si>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</si>
  <si>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</si>
  <si>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</si>
  <si>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</si>
  <si>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</si>
  <si>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</si>
  <si>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</si>
  <si>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</si>
  <si>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</si>
  <si>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</si>
  <si>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</si>
  <si>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</si>
  <si>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</si>
  <si>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</si>
  <si>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</si>
  <si>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</si>
  <si>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</si>
  <si>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</si>
  <si>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</si>
  <si>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</si>
  <si>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</si>
  <si>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</si>
  <si>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</si>
  <si>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</si>
  <si>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</si>
  <si>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</si>
  <si>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</si>
  <si>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</si>
  <si>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</si>
  <si>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</si>
  <si>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</si>
  <si>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</si>
  <si>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</si>
  <si>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</si>
  <si>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</si>
  <si>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</si>
  <si>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</si>
  <si>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</si>
  <si>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</si>
  <si>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</si>
  <si>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</si>
  <si>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</si>
  <si>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</si>
  <si>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</si>
  <si>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</si>
  <si>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</si>
  <si>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</si>
  <si>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</si>
  <si>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</si>
  <si>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</si>
  <si>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</si>
  <si>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</si>
  <si>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</si>
  <si>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</si>
  <si>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</si>
  <si>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</si>
  <si>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</si>
  <si>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</si>
  <si>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</si>
  <si>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</si>
  <si>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</si>
  <si>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</si>
  <si>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</si>
  <si>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</si>
  <si>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</si>
  <si>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</si>
  <si>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</si>
  <si>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</si>
  <si>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</si>
  <si>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</si>
  <si>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</si>
  <si>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</si>
  <si>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</si>
  <si>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</si>
  <si>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</si>
  <si>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</si>
  <si>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</si>
  <si>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</si>
  <si>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</si>
  <si>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</si>
  <si>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</si>
  <si>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</si>
  <si>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</si>
  <si>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</si>
  <si>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</si>
  <si>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</si>
  <si>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</si>
  <si>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</si>
  <si>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</si>
  <si>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</si>
  <si>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</si>
  <si>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</si>
  <si>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</si>
  <si>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</si>
  <si>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</si>
  <si>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</si>
  <si>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</si>
  <si>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</si>
  <si>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</si>
  <si>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</si>
  <si>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</si>
  <si>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</si>
  <si>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</si>
  <si>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</si>
  <si>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</si>
  <si>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</si>
  <si>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</si>
  <si>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</si>
  <si>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</si>
  <si>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</si>
  <si>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</si>
  <si>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</si>
  <si>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</si>
  <si>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</si>
  <si>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</si>
  <si>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</si>
  <si>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</si>
  <si>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</si>
  <si>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</si>
  <si>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</si>
  <si>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</si>
  <si>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</si>
  <si>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</si>
  <si>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</si>
  <si>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</si>
  <si>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</si>
  <si>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</si>
  <si>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</si>
  <si>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</si>
  <si>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</si>
  <si>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</si>
  <si>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</si>
  <si>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</si>
  <si>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</si>
  <si>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</si>
  <si>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</si>
  <si>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</si>
  <si>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</si>
  <si>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</si>
  <si>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</si>
  <si>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</si>
  <si>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</si>
  <si>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</si>
  <si>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</si>
  <si>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</si>
  <si>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</si>
  <si>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</si>
  <si>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</si>
  <si>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</si>
  <si>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</si>
  <si>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</si>
  <si>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</si>
  <si>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</si>
  <si>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</si>
  <si>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</si>
  <si>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</si>
  <si>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</si>
  <si>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</si>
  <si>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</si>
  <si>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</si>
  <si>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</si>
  <si>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</si>
  <si>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</si>
  <si>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</si>
  <si>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</si>
  <si>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</si>
  <si>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</si>
  <si>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</si>
  <si>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</si>
  <si>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</si>
  <si>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</si>
  <si>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</si>
  <si>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</si>
  <si>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</si>
  <si>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</si>
  <si>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</si>
  <si>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</si>
  <si>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</si>
  <si>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</si>
  <si>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</si>
  <si>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</si>
  <si>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</si>
  <si>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</si>
  <si>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</si>
  <si>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</si>
  <si>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</si>
  <si>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</si>
  <si>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</si>
  <si>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</si>
  <si>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</si>
  <si>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</si>
  <si>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</si>
  <si>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</si>
  <si>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</si>
  <si>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</si>
  <si>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</si>
  <si>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</si>
  <si>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</si>
  <si>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</si>
  <si>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</si>
  <si>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</si>
  <si>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</si>
  <si>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</si>
  <si>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</si>
  <si>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</si>
  <si>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</si>
  <si>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</si>
  <si>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</si>
  <si>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</si>
  <si>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</si>
  <si>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</si>
  <si>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</si>
  <si>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</si>
  <si>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</si>
  <si>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</si>
  <si>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</si>
  <si>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</si>
  <si>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</si>
  <si>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</si>
  <si>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</si>
  <si>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</si>
  <si>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</si>
  <si>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</si>
  <si>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</si>
  <si>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</si>
  <si>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</si>
  <si>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</si>
  <si>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</si>
  <si>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</si>
  <si>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</si>
  <si>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</si>
  <si>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</si>
  <si>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</si>
  <si>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</si>
  <si>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</si>
  <si>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</si>
  <si>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</si>
  <si>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</si>
  <si>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</si>
  <si>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</si>
  <si>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</si>
  <si>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</si>
  <si>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</si>
  <si>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</si>
  <si>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</si>
  <si>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</si>
  <si>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</si>
  <si>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</si>
  <si>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</si>
  <si>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</si>
  <si>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</si>
  <si>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</si>
  <si>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</si>
  <si>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</si>
  <si>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</si>
  <si>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</si>
  <si>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</si>
  <si>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</si>
  <si>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</si>
  <si>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</si>
  <si>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</si>
  <si>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</si>
  <si>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</si>
  <si>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</si>
  <si>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</si>
  <si>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</si>
  <si>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</si>
  <si>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</si>
  <si>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</si>
  <si>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</si>
  <si>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</si>
  <si>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</si>
  <si>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</si>
  <si>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</si>
  <si>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</si>
  <si>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</si>
  <si>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</si>
  <si>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</si>
  <si>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</si>
  <si>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</si>
  <si>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</si>
  <si>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</si>
  <si>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</si>
  <si>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</si>
  <si>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</si>
  <si>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</si>
  <si>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</si>
  <si>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</si>
  <si>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</si>
  <si>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</si>
  <si>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</si>
  <si>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</si>
  <si>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</si>
  <si>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</si>
  <si>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</si>
  <si>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</si>
  <si>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</si>
  <si>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</si>
  <si>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</si>
  <si>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</si>
  <si>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</si>
  <si>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</si>
  <si>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</si>
  <si>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</si>
  <si>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</si>
  <si>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</si>
  <si>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</si>
  <si>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</si>
  <si>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</si>
  <si>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</si>
  <si>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</si>
  <si>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</si>
  <si>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</si>
  <si>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</si>
  <si>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</si>
  <si>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</si>
  <si>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</si>
  <si>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</si>
  <si>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</si>
  <si>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</si>
  <si>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</si>
  <si>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</si>
  <si>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</si>
  <si>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</si>
  <si>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</si>
  <si>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</si>
  <si>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</si>
  <si>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</si>
  <si>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</si>
  <si>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</si>
  <si>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</si>
  <si>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</si>
  <si>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</si>
  <si>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</si>
  <si>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</si>
  <si>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</si>
  <si>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</si>
  <si>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</si>
  <si>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</si>
  <si>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</si>
  <si>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</si>
  <si>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</si>
  <si>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</si>
  <si>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</si>
  <si>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</si>
  <si>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</si>
  <si>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</si>
  <si>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</si>
  <si>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</si>
  <si>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</si>
  <si>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</si>
  <si>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</si>
  <si>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</si>
  <si>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</si>
  <si>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</si>
  <si>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</si>
  <si>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</si>
  <si>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</si>
  <si>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</si>
  <si>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</si>
  <si>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</si>
  <si>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</si>
  <si>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</si>
  <si>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</si>
  <si>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</si>
  <si>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</si>
  <si>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</si>
  <si>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</si>
  <si>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</si>
  <si>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</si>
  <si>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</si>
  <si>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</si>
  <si>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</si>
  <si>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</si>
  <si>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</si>
  <si>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</si>
  <si>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</si>
  <si>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</si>
  <si>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</si>
  <si>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</si>
  <si>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</si>
  <si>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</si>
  <si>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</si>
  <si>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</si>
  <si>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</si>
  <si>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</si>
  <si>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</si>
  <si>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</si>
  <si>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</si>
  <si>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</si>
  <si>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</si>
  <si>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</si>
  <si>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</si>
  <si>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</si>
  <si>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</si>
  <si>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</si>
  <si>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</si>
  <si>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</si>
  <si>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</si>
  <si>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</si>
  <si>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</si>
  <si>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</si>
  <si>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</si>
  <si>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</si>
  <si>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</si>
  <si>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</si>
  <si>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</si>
  <si>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</si>
  <si>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</si>
  <si>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</si>
  <si>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</si>
  <si>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</si>
  <si>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</si>
  <si>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</si>
  <si>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</si>
  <si>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</si>
  <si>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</si>
  <si>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</si>
  <si>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</si>
  <si>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</si>
  <si>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</si>
  <si>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</si>
  <si>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</si>
  <si>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</si>
  <si>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</si>
  <si>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</si>
  <si>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</si>
  <si>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</si>
  <si>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</si>
  <si>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</si>
  <si>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</si>
  <si>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</si>
  <si>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</si>
  <si>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</si>
  <si>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</si>
  <si>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</si>
  <si>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</si>
  <si>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CALLE MANUEL M.DIEGUEZ 344 INT.F</t>
  </si>
  <si>
    <t>CONSTITUCIÓN</t>
  </si>
  <si>
    <t>SARA B. CLEMENTE</t>
  </si>
  <si>
    <t>d.ichomoku@gmail.com</t>
  </si>
  <si>
    <t>COMERCIO AL POR MENOR DE ARTICULOS. OTROS INTERMEDIARIOS DE COMERCIO AL POR MAYOR. COMERCIO AL POR MAYOR DE ABARROTES. COMERCIO AL POR MAYOR DE ARTICULOS DE PAPELERIA PARA USO ESCOLAR Y DE OFICINA. COMERCIO AL POR MENOR DE ARTICULOS DE PAPELERIA. VENTA AL POR MAYOR POR COMISION Y CONSIGNACION. INSTALACIONES ELECTRICAS EN CONSTRUCCIONES. COMERCIO AL POR MAYOR DE FIBRAS, HILOS  TELAS. COMERCIO AL POR MAYOR DE ROPA. OTROS SERVICIOS DE APOYO A LOS NEGOCIOS.</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</si>
  <si>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</si>
  <si>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</si>
  <si>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</si>
  <si>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</si>
  <si>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</si>
  <si>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</si>
  <si>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</si>
  <si>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</si>
  <si>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</si>
  <si>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</si>
  <si>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</si>
  <si>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</si>
  <si>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</si>
  <si>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</si>
  <si>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</si>
  <si>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</si>
  <si>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</si>
  <si>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</si>
  <si>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</si>
  <si>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</si>
  <si>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</si>
  <si>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</si>
  <si>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</si>
  <si>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</si>
  <si>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</si>
  <si>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</si>
  <si>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</si>
  <si>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</si>
  <si>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</si>
  <si>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</si>
  <si>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</si>
  <si>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</si>
  <si>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</si>
  <si>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</si>
  <si>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</si>
  <si>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</si>
  <si>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</si>
  <si>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</si>
  <si>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</si>
  <si>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</si>
  <si>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</si>
  <si>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</si>
  <si>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</si>
  <si>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</si>
  <si>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</si>
  <si>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</si>
  <si>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</si>
  <si>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</si>
  <si>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</si>
  <si>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</si>
  <si>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</si>
  <si>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</si>
  <si>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</si>
  <si>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</si>
  <si>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</si>
  <si>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</si>
  <si>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</si>
  <si>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</si>
  <si>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</si>
  <si>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</si>
  <si>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</si>
  <si>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</si>
  <si>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</si>
  <si>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</si>
  <si>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</si>
  <si>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</si>
  <si>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</si>
  <si>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</si>
  <si>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</si>
  <si>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</si>
  <si>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</si>
  <si>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</si>
  <si>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</si>
  <si>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</si>
  <si>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</si>
  <si>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</si>
  <si>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</si>
  <si>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</si>
  <si>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</si>
  <si>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</si>
  <si>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</si>
  <si>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</si>
  <si>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</si>
  <si>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</si>
  <si>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</si>
  <si>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</si>
  <si>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</si>
  <si>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</si>
  <si>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</si>
  <si>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</si>
  <si>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</si>
  <si>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</si>
  <si>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</si>
  <si>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</si>
  <si>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</si>
  <si>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</si>
  <si>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</si>
  <si>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</si>
  <si>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</si>
  <si>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</si>
  <si>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</si>
  <si>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</si>
  <si>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</si>
  <si>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</si>
  <si>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</si>
  <si>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</si>
  <si>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</si>
  <si>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</si>
  <si>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</si>
  <si>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</si>
  <si>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</si>
  <si>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</si>
  <si>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</si>
  <si>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</si>
  <si>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</si>
  <si>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</si>
  <si>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</si>
  <si>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</si>
  <si>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</si>
  <si>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</si>
  <si>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</si>
  <si>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</si>
  <si>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</si>
  <si>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</si>
  <si>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</si>
  <si>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</si>
  <si>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</si>
  <si>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</si>
  <si>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</si>
  <si>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</si>
  <si>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</si>
  <si>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</si>
  <si>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</si>
  <si>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</si>
  <si>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</si>
  <si>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</si>
  <si>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</si>
  <si>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</si>
  <si>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</si>
  <si>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</si>
  <si>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</si>
  <si>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</si>
  <si>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</si>
  <si>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</si>
  <si>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</si>
  <si>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</si>
  <si>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</si>
  <si>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</si>
  <si>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</si>
  <si>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</si>
  <si>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</si>
  <si>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</si>
  <si>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</si>
  <si>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</si>
  <si>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</si>
  <si>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</si>
  <si>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</si>
  <si>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</si>
  <si>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</si>
  <si>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</si>
  <si>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</si>
  <si>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</si>
  <si>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</si>
  <si>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</si>
  <si>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</si>
  <si>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</si>
  <si>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</si>
  <si>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</si>
  <si>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</si>
  <si>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</si>
  <si>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</si>
  <si>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</si>
  <si>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</si>
  <si>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</si>
  <si>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</si>
  <si>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</si>
  <si>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</si>
  <si>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</si>
  <si>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</si>
  <si>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</si>
  <si>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</si>
  <si>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AV. PROVIDENCIA 2569</t>
  </si>
  <si>
    <t xml:space="preserve">PROVIDENCIA 3ER SECCION </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</si>
  <si>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</si>
  <si>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</si>
  <si>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</si>
  <si>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</si>
  <si>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</si>
  <si>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</si>
  <si>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</si>
  <si>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VENTA DE EQUIPO Y MATERIAL ELECTRICO, VENTA DE PINTURA, COMERCIO AL POR MAYOR DE MAQUINARIA, EQUIPO PARA OTROS SERVICIOS Y PARA ACTIVIDADES COMERCIALES, COMERCIO AL POR MAYOR DE MOBILIARIO Y EQUIPO DE OFICINA Y COMERCIO AL POR MAYOR DE EQUIPO Y ACCESORIOS DE COMPUTO.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</si>
  <si>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</si>
  <si>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</si>
  <si>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</si>
  <si>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</si>
  <si>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</si>
  <si>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</si>
  <si>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</si>
  <si>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</si>
  <si>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</si>
  <si>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</si>
  <si>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</si>
  <si>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</si>
  <si>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</si>
  <si>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</si>
  <si>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</si>
  <si>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</si>
  <si>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</si>
  <si>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</si>
  <si>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</si>
  <si>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</si>
  <si>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</si>
  <si>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</si>
  <si>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</si>
  <si>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</si>
  <si>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</si>
  <si>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</si>
  <si>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</si>
  <si>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</si>
  <si>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</si>
  <si>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</si>
  <si>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</si>
  <si>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</si>
  <si>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</si>
  <si>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</si>
  <si>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</si>
  <si>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</si>
  <si>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</si>
  <si>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</si>
  <si>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</si>
  <si>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</si>
  <si>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</si>
  <si>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</si>
  <si>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</si>
  <si>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</si>
  <si>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</si>
  <si>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</si>
  <si>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</si>
  <si>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</si>
  <si>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</si>
  <si>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</si>
  <si>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</si>
  <si>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</si>
  <si>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</si>
  <si>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</si>
  <si>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</si>
  <si>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</si>
  <si>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</si>
  <si>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</si>
  <si>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</si>
  <si>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</si>
  <si>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</si>
  <si>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</si>
  <si>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</si>
  <si>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</si>
  <si>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</si>
  <si>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</si>
  <si>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</si>
  <si>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</si>
  <si>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</si>
  <si>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</si>
  <si>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</si>
  <si>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</si>
  <si>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</si>
  <si>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</si>
  <si>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</si>
  <si>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</si>
  <si>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</si>
  <si>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</si>
  <si>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</si>
  <si>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</si>
  <si>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</si>
  <si>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</si>
  <si>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</si>
  <si>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</si>
  <si>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</si>
  <si>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</si>
  <si>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</si>
  <si>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</si>
  <si>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</si>
  <si>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</si>
  <si>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</si>
  <si>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</si>
  <si>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</si>
  <si>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</si>
  <si>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</si>
  <si>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</si>
  <si>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</si>
  <si>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</si>
  <si>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</si>
  <si>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</si>
  <si>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</si>
  <si>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</si>
  <si>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</si>
  <si>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</si>
  <si>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</si>
  <si>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</si>
  <si>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</si>
  <si>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</si>
  <si>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</si>
  <si>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</si>
  <si>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</si>
  <si>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</si>
  <si>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</si>
  <si>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</si>
  <si>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</si>
  <si>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</si>
  <si>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</si>
  <si>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</si>
  <si>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</si>
  <si>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</si>
  <si>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</si>
  <si>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</si>
  <si>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</si>
  <si>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</si>
  <si>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</si>
  <si>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</si>
  <si>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</si>
  <si>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</si>
  <si>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</si>
  <si>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</si>
  <si>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</si>
  <si>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</si>
  <si>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</si>
  <si>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</si>
  <si>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</si>
  <si>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</si>
  <si>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</si>
  <si>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</si>
  <si>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</si>
  <si>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</si>
  <si>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 xml:space="preserve">JOSE JAVIER DIA GONSALEZ </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</si>
  <si>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</si>
  <si>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</si>
  <si>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</si>
  <si>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</si>
  <si>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</si>
  <si>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</si>
  <si>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</si>
  <si>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</si>
  <si>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</si>
  <si>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</si>
  <si>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</si>
  <si>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</si>
  <si>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</si>
  <si>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</si>
  <si>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</si>
  <si>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</si>
  <si>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</si>
  <si>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</si>
  <si>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</si>
  <si>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</si>
  <si>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</si>
  <si>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</si>
  <si>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</si>
  <si>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</si>
  <si>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</si>
  <si>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</si>
  <si>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</si>
  <si>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</si>
  <si>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</si>
  <si>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</si>
  <si>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</si>
  <si>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</si>
  <si>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</si>
  <si>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</si>
  <si>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</si>
  <si>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</si>
  <si>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</si>
  <si>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</si>
  <si>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</si>
  <si>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</si>
  <si>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</si>
  <si>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</si>
  <si>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</si>
  <si>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</si>
  <si>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</si>
  <si>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</si>
  <si>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</si>
  <si>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</si>
  <si>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</si>
  <si>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</si>
  <si>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</si>
  <si>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</si>
  <si>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</si>
  <si>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</si>
  <si>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</si>
  <si>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</si>
  <si>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</si>
  <si>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</si>
  <si>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</si>
  <si>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</si>
  <si>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</si>
  <si>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</si>
  <si>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</si>
  <si>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</si>
  <si>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</si>
  <si>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</si>
  <si>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</si>
  <si>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</si>
  <si>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</si>
  <si>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</si>
  <si>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</si>
  <si>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</si>
  <si>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</si>
  <si>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</si>
  <si>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</si>
  <si>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</si>
  <si>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</si>
  <si>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</si>
  <si>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</si>
  <si>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</si>
  <si>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</si>
  <si>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</si>
  <si>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</si>
  <si>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</si>
  <si>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</si>
  <si>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</si>
  <si>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</si>
  <si>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</si>
  <si>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</si>
  <si>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</si>
  <si>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</si>
  <si>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</si>
  <si>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</si>
  <si>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</si>
  <si>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</si>
  <si>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</si>
  <si>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</si>
  <si>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</si>
  <si>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</si>
  <si>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</si>
  <si>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</si>
  <si>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</si>
  <si>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</si>
  <si>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</si>
  <si>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</si>
  <si>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</si>
  <si>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</si>
  <si>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</si>
  <si>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</si>
  <si>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</si>
  <si>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</si>
  <si>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</si>
  <si>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</si>
  <si>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</si>
  <si>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</si>
  <si>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</si>
  <si>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</si>
  <si>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</si>
  <si>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</si>
  <si>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</si>
  <si>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</si>
  <si>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</si>
  <si>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</si>
  <si>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</si>
  <si>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</si>
  <si>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</si>
  <si>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</si>
  <si>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</si>
  <si>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</si>
  <si>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</si>
  <si>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</si>
  <si>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</si>
  <si>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</si>
  <si>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</si>
  <si>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</si>
  <si>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</si>
  <si>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CALZADO PORTAL</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</si>
  <si>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</si>
  <si>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</si>
  <si>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</si>
  <si>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</si>
  <si>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</si>
  <si>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</si>
  <si>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</si>
  <si>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</si>
  <si>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</si>
  <si>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</si>
  <si>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</si>
  <si>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</si>
  <si>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</si>
  <si>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</si>
  <si>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</si>
  <si>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</si>
  <si>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</si>
  <si>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</si>
  <si>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</si>
  <si>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</si>
  <si>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</si>
  <si>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</si>
  <si>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</si>
  <si>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</si>
  <si>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</si>
  <si>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</si>
  <si>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</si>
  <si>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</si>
  <si>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</si>
  <si>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</si>
  <si>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</si>
  <si>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</si>
  <si>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</si>
  <si>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</si>
  <si>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</si>
  <si>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</si>
  <si>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</si>
  <si>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</si>
  <si>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</si>
  <si>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</si>
  <si>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</si>
  <si>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</si>
  <si>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</si>
  <si>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</si>
  <si>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</si>
  <si>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</si>
  <si>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</si>
  <si>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</si>
  <si>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</si>
  <si>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</si>
  <si>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</si>
  <si>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</si>
  <si>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</si>
  <si>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</si>
  <si>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</si>
  <si>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</si>
  <si>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</si>
  <si>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</si>
  <si>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</si>
  <si>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</si>
  <si>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</si>
  <si>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</si>
  <si>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</si>
  <si>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</si>
  <si>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</si>
  <si>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</si>
  <si>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</si>
  <si>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</si>
  <si>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</si>
  <si>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</si>
  <si>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</si>
  <si>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</si>
  <si>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</si>
  <si>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</si>
  <si>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</si>
  <si>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</si>
  <si>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</si>
  <si>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</si>
  <si>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</si>
  <si>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</si>
  <si>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</si>
  <si>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</si>
  <si>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</si>
  <si>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</si>
  <si>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</si>
  <si>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</si>
  <si>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</si>
  <si>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</si>
  <si>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</si>
  <si>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</si>
  <si>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</si>
  <si>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</si>
  <si>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</si>
  <si>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</si>
  <si>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</si>
  <si>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</si>
  <si>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</si>
  <si>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</si>
  <si>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</si>
  <si>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</si>
  <si>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</si>
  <si>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</si>
  <si>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</si>
  <si>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</si>
  <si>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</si>
  <si>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</si>
  <si>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</si>
  <si>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</si>
  <si>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</si>
  <si>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</si>
  <si>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</si>
  <si>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</si>
  <si>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</si>
  <si>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</si>
  <si>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</si>
  <si>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</si>
  <si>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</si>
  <si>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</si>
  <si>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</si>
  <si>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</si>
  <si>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</si>
  <si>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</si>
  <si>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</si>
  <si>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</si>
  <si>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</si>
  <si>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</si>
  <si>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</si>
  <si>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</si>
  <si>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</si>
  <si>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</si>
  <si>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</si>
  <si>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</si>
  <si>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</si>
  <si>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</si>
  <si>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</si>
  <si>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</si>
  <si>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</si>
  <si>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</si>
  <si>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</si>
  <si>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</si>
  <si>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</si>
  <si>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</si>
  <si>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</si>
  <si>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</si>
  <si>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</si>
  <si>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</si>
  <si>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</si>
  <si>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</si>
  <si>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</si>
  <si>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</si>
  <si>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</si>
  <si>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</si>
  <si>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</si>
  <si>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</si>
  <si>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</si>
  <si>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</si>
  <si>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</si>
  <si>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</si>
  <si>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</si>
  <si>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</si>
  <si>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</si>
  <si>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</si>
  <si>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</si>
  <si>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</si>
  <si>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</si>
  <si>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</si>
  <si>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</si>
  <si>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</si>
  <si>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</si>
  <si>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</si>
  <si>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</si>
  <si>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</si>
  <si>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</si>
  <si>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</si>
  <si>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</si>
  <si>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</si>
  <si>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</si>
  <si>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</si>
  <si>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</si>
  <si>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</si>
  <si>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</si>
  <si>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</si>
  <si>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</si>
  <si>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</si>
  <si>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</si>
  <si>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</si>
  <si>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</si>
  <si>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</si>
  <si>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</si>
  <si>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</si>
  <si>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</si>
  <si>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</si>
  <si>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</si>
  <si>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</si>
  <si>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</si>
  <si>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</si>
  <si>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</si>
  <si>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</si>
  <si>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</si>
  <si>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</si>
  <si>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</si>
  <si>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</si>
  <si>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</si>
  <si>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</si>
  <si>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</si>
  <si>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</si>
  <si>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</si>
  <si>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</si>
  <si>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</si>
  <si>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</si>
  <si>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</si>
  <si>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</si>
  <si>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</si>
  <si>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</si>
  <si>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</si>
  <si>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</si>
  <si>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</si>
  <si>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</si>
  <si>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</si>
  <si>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</si>
  <si>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</si>
  <si>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</si>
  <si>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</si>
  <si>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</si>
  <si>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</si>
  <si>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</si>
  <si>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</si>
  <si>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</si>
  <si>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</si>
  <si>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</si>
  <si>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</si>
  <si>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</si>
  <si>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</si>
  <si>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</si>
  <si>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</si>
  <si>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</si>
  <si>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</si>
  <si>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</si>
  <si>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</si>
  <si>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</si>
  <si>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</si>
  <si>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</si>
  <si>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</si>
  <si>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</si>
  <si>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</si>
  <si>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</si>
  <si>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</si>
  <si>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</si>
  <si>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</si>
  <si>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</si>
  <si>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</si>
  <si>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</si>
  <si>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</si>
  <si>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</si>
  <si>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</si>
  <si>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</si>
  <si>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</si>
  <si>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</si>
  <si>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</si>
  <si>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</si>
  <si>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</si>
  <si>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</si>
  <si>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</si>
  <si>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</si>
  <si>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</si>
  <si>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</si>
  <si>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</si>
  <si>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</si>
  <si>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</si>
  <si>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</si>
  <si>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</si>
  <si>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</si>
  <si>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</si>
  <si>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</si>
  <si>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</si>
  <si>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CALG810124HJCSDD09</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</si>
  <si>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</si>
  <si>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</si>
  <si>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</si>
  <si>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</si>
  <si>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</si>
  <si>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</si>
  <si>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</si>
  <si>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</si>
  <si>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</si>
  <si>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</si>
  <si>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</si>
  <si>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</si>
  <si>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</si>
  <si>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</si>
  <si>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</si>
  <si>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</si>
  <si>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</si>
  <si>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</si>
  <si>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</si>
  <si>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</si>
  <si>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</si>
  <si>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</si>
  <si>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</si>
  <si>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</si>
  <si>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</si>
  <si>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</si>
  <si>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</si>
  <si>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</si>
  <si>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</si>
  <si>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</si>
  <si>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</si>
  <si>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</si>
  <si>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</si>
  <si>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</si>
  <si>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</si>
  <si>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</si>
  <si>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</si>
  <si>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</si>
  <si>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</si>
  <si>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</si>
  <si>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</si>
  <si>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</si>
  <si>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</si>
  <si>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</si>
  <si>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</si>
  <si>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</si>
  <si>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</si>
  <si>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</si>
  <si>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</si>
  <si>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</si>
  <si>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</si>
  <si>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</si>
  <si>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</si>
  <si>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</si>
  <si>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</si>
  <si>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</si>
  <si>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</si>
  <si>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</si>
  <si>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</si>
  <si>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</si>
  <si>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</si>
  <si>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</si>
  <si>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</si>
  <si>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</si>
  <si>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</si>
  <si>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</si>
  <si>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</si>
  <si>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</si>
  <si>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</si>
  <si>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</si>
  <si>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</si>
  <si>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</si>
  <si>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</si>
  <si>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</si>
  <si>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</si>
  <si>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</si>
  <si>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</si>
  <si>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</si>
  <si>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</si>
  <si>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</si>
  <si>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</si>
  <si>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</si>
  <si>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</si>
  <si>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</si>
  <si>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</si>
  <si>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</si>
  <si>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</si>
  <si>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</si>
  <si>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</si>
  <si>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</si>
  <si>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</si>
  <si>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</si>
  <si>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</si>
  <si>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</si>
  <si>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</si>
  <si>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</si>
  <si>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</si>
  <si>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</si>
  <si>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</si>
  <si>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</si>
  <si>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</si>
  <si>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</si>
  <si>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</si>
  <si>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</si>
  <si>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</si>
  <si>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</si>
  <si>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</si>
  <si>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</si>
  <si>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</si>
  <si>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</si>
  <si>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</si>
  <si>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</si>
  <si>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</si>
  <si>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</si>
  <si>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</si>
  <si>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 xml:space="preserve">GRUPO URBANIZADOR ZHENJING SA DE CV </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</si>
  <si>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</si>
  <si>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</si>
  <si>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</si>
  <si>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</si>
  <si>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</si>
  <si>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</si>
  <si>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</si>
  <si>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</si>
  <si>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</si>
  <si>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</si>
  <si>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</si>
  <si>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</si>
  <si>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</si>
  <si>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</si>
  <si>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</si>
  <si>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</si>
  <si>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</si>
  <si>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</si>
  <si>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</si>
  <si>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</si>
  <si>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</si>
  <si>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</si>
  <si>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</si>
  <si>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</si>
  <si>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</si>
  <si>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</si>
  <si>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</si>
  <si>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</si>
  <si>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</si>
  <si>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</si>
  <si>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</si>
  <si>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</si>
  <si>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</si>
  <si>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</si>
  <si>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</si>
  <si>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</si>
  <si>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</si>
  <si>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</si>
  <si>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</si>
  <si>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</si>
  <si>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</si>
  <si>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</si>
  <si>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</si>
  <si>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</si>
  <si>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</si>
  <si>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</si>
  <si>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</si>
  <si>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</si>
  <si>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</si>
  <si>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</si>
  <si>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</si>
  <si>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</si>
  <si>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</si>
  <si>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</si>
  <si>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</si>
  <si>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</si>
  <si>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</si>
  <si>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</si>
  <si>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</si>
  <si>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</si>
  <si>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</si>
  <si>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</si>
  <si>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</si>
  <si>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</si>
  <si>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</si>
  <si>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</si>
  <si>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</si>
  <si>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</si>
  <si>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</si>
  <si>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</si>
  <si>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</si>
  <si>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</si>
  <si>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</si>
  <si>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</si>
  <si>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</si>
  <si>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</si>
  <si>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</si>
  <si>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</si>
  <si>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</si>
  <si>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 xml:space="preserve">MUN LAB FARMACEUTICA </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</si>
  <si>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</si>
  <si>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</si>
  <si>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</si>
  <si>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</si>
  <si>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</si>
  <si>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</si>
  <si>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</si>
  <si>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</si>
  <si>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</si>
  <si>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</si>
  <si>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</si>
  <si>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</si>
  <si>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</si>
  <si>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</si>
  <si>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</si>
  <si>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</si>
  <si>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</si>
  <si>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</si>
  <si>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</si>
  <si>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</si>
  <si>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</si>
  <si>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</si>
  <si>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</si>
  <si>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</si>
  <si>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</si>
  <si>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</si>
  <si>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</si>
  <si>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</si>
  <si>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</si>
  <si>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</si>
  <si>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</si>
  <si>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</si>
  <si>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</si>
  <si>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</si>
  <si>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</si>
  <si>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</si>
  <si>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</si>
  <si>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</si>
  <si>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</si>
  <si>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</si>
  <si>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</si>
  <si>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</si>
  <si>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</si>
  <si>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</si>
  <si>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</si>
  <si>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</si>
  <si>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</si>
  <si>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</si>
  <si>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</si>
  <si>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</si>
  <si>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</si>
  <si>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</si>
  <si>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</si>
  <si>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</si>
  <si>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</si>
  <si>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</si>
  <si>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</si>
  <si>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</si>
  <si>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</si>
  <si>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</si>
  <si>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BAJA </t>
  </si>
  <si>
    <t xml:space="preserve">INSTITUTO DE FORMACION PARA EL TRABAJO DEL ESTADO DE JALISCO SIN TIPO DE SOCIEDAD </t>
  </si>
  <si>
    <t>BAJA</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</si>
  <si>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</si>
  <si>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</si>
  <si>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</si>
  <si>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</si>
  <si>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</si>
  <si>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</si>
  <si>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</si>
  <si>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</si>
  <si>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</si>
  <si>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</si>
  <si>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</si>
  <si>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</si>
  <si>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</si>
  <si>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</si>
  <si>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</si>
  <si>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</si>
  <si>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</si>
  <si>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</si>
  <si>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</si>
  <si>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</si>
  <si>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</si>
  <si>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</si>
  <si>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</si>
  <si>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</si>
  <si>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</si>
  <si>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</si>
  <si>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</si>
  <si>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</si>
  <si>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</si>
  <si>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</si>
  <si>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</si>
  <si>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</si>
  <si>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</si>
  <si>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</si>
  <si>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</si>
  <si>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</si>
  <si>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</si>
  <si>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</si>
  <si>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</si>
  <si>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</si>
  <si>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</si>
  <si>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</si>
  <si>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</si>
  <si>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</si>
  <si>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</si>
  <si>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</si>
  <si>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</si>
  <si>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</si>
  <si>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</si>
  <si>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</si>
  <si>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</si>
  <si>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</si>
  <si>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</si>
  <si>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</si>
  <si>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</si>
  <si>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</si>
  <si>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</si>
  <si>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</si>
  <si>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</si>
  <si>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</si>
  <si>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</si>
  <si>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</si>
  <si>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</si>
  <si>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</si>
  <si>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</si>
  <si>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</si>
  <si>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</si>
  <si>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</si>
  <si>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</si>
  <si>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</si>
  <si>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SISTEMAS DE CROSS S.A. DE C.V. </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</si>
  <si>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</si>
  <si>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</si>
  <si>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</si>
  <si>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</si>
  <si>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</si>
  <si>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</si>
  <si>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</si>
  <si>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</si>
  <si>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</si>
  <si>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</si>
  <si>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</si>
  <si>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 xml:space="preserve">ALQUILER DE MESAS, SILLAS, VAJILLAS Y SIMILARES.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</si>
  <si>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</si>
  <si>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</si>
  <si>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</si>
  <si>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</si>
  <si>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</si>
  <si>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</si>
  <si>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</si>
  <si>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</si>
  <si>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</si>
  <si>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</si>
  <si>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</si>
  <si>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</si>
  <si>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</si>
  <si>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CALLE NICOLAS ROMERO # 415</t>
  </si>
  <si>
    <t xml:space="preserve">ARTESANOS </t>
  </si>
  <si>
    <t>JOSE MOJICA GALLARDO</t>
  </si>
  <si>
    <t>mojica_dinamica@hotmail.com</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</si>
  <si>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</si>
  <si>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</si>
  <si>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</si>
  <si>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</si>
  <si>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</si>
  <si>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</si>
  <si>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</si>
  <si>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</si>
  <si>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</si>
  <si>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</si>
  <si>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</si>
  <si>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</si>
  <si>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</si>
  <si>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</si>
  <si>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</si>
  <si>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</si>
  <si>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</si>
  <si>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</si>
  <si>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</si>
  <si>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</si>
  <si>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</si>
  <si>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</si>
  <si>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</si>
  <si>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</si>
  <si>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</si>
  <si>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</si>
  <si>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</si>
  <si>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</si>
  <si>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</si>
  <si>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</si>
  <si>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</si>
  <si>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</si>
  <si>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EXIQUIO CORONA 760</t>
  </si>
  <si>
    <t xml:space="preserve">LA FLORESTA EL PITILLAL </t>
  </si>
  <si>
    <t>delfinomuñiz02@gmail.com</t>
  </si>
  <si>
    <t>COMERCIO AL POR MENOR E PARTES Y REFACCIONES NUEVAS PARA AUTOMOVILES, LLANTAS, REPARACION DE SUSPENSIONES, FERRETERIA, ELECTRICIDAD, MOILIARIO Y EQUIPO DE COMPUTO PARA OFICINA.</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</si>
  <si>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</si>
  <si>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</si>
  <si>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</si>
  <si>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</si>
  <si>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</si>
  <si>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</si>
  <si>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</si>
  <si>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</si>
  <si>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</si>
  <si>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</si>
  <si>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</si>
  <si>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</si>
  <si>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</si>
  <si>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</si>
  <si>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</si>
  <si>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</si>
  <si>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</si>
  <si>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</si>
  <si>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</si>
  <si>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</si>
  <si>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</si>
  <si>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 xml:space="preserve">CALLE BELICE 1325 </t>
  </si>
  <si>
    <t>AMERICA PEÑA PEREZ</t>
  </si>
  <si>
    <t>cp.ramc1@gmail.com</t>
  </si>
  <si>
    <t>SERVICIOS DE BUFETES JURIDICOS, ASESORIA, CONSULTORIA LEGAL Y SERVICIOS ADMINISTRATIVOS, CONTABILIDAD Y AUDITORIA.</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</si>
  <si>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</si>
  <si>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</si>
  <si>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</si>
  <si>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</si>
  <si>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</si>
  <si>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AL MES DE SEPTIEMBRE DEL 2025</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</si>
  <si>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</si>
  <si>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</si>
  <si>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</si>
  <si>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AGENCIAS DE PUBLICIDAD, OTROS INTERMEDIARIOS DE COMERCIO AL POR MAYOR, OTROS SERVICIOS DE TELECOMUNICACIONES, PRODUCCION DE PELÍCULAS CINEMATOGRÁFICAS Y VIDEO</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</si>
  <si>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</si>
  <si>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</si>
  <si>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</si>
  <si>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</si>
  <si>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</si>
  <si>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</si>
  <si>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CALIZA Y GRANITO CONSTRUCTORA SA DE CV</t>
  </si>
  <si>
    <t>CGC210210JX0</t>
  </si>
  <si>
    <t>AVENIDA (AV.) MEXICO #2798</t>
  </si>
  <si>
    <t xml:space="preserve">CONSTRUCCION DE INMUEBLES COMERCIALES, INSTITUCIONALES Y DE SERVICIOS, OTRAS INSTRUCCIONES DE INGENIERIA CIVIL U OBRA PESADA, CONSTRUCCION DE URBANIZACION. </t>
  </si>
  <si>
    <t>SHSA8912HJCNRC06</t>
  </si>
  <si>
    <t>FINE STRUCTURE SA DE CV</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</si>
  <si>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</si>
  <si>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</si>
  <si>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</si>
  <si>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</si>
  <si>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</si>
  <si>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</si>
  <si>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</si>
  <si>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</si>
  <si>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</si>
  <si>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</si>
  <si>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</si>
  <si>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</si>
  <si>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</si>
  <si>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</si>
  <si>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</si>
  <si>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</si>
  <si>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</si>
  <si>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</si>
  <si>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</si>
  <si>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</si>
  <si>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</si>
  <si>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</si>
  <si>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</si>
  <si>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</si>
  <si>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</si>
  <si>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</si>
  <si>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</si>
  <si>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</si>
  <si>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</si>
  <si>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</si>
  <si>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</si>
  <si>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</si>
  <si>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</si>
  <si>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</si>
  <si>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</si>
  <si>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</si>
  <si>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</si>
  <si>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</si>
  <si>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</si>
  <si>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</si>
  <si>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</si>
  <si>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CALLE FRANCISCO VILLA #47</t>
  </si>
  <si>
    <t xml:space="preserve">VICTOR HUGO </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</si>
  <si>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</si>
  <si>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</si>
  <si>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</si>
  <si>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</si>
  <si>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</si>
  <si>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</si>
  <si>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</si>
  <si>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</si>
  <si>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</si>
  <si>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</si>
  <si>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</si>
  <si>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</si>
  <si>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</si>
  <si>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</si>
  <si>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</si>
  <si>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</si>
  <si>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</si>
  <si>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</si>
  <si>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</si>
  <si>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</si>
  <si>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</si>
  <si>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 xml:space="preserve">GERARDO GARCIA </t>
  </si>
  <si>
    <t>COMPRA Y VENTA DE MATERIALES PARA LA CONSTRUCCION EXCEPTO MADERA. ARREDNAMIENTO DE MAQUINARIA PESADA, COMPRA Y VENTA DE REFACCIONES AUTOMOTRICES Y MAQUINARIA PESADA. SERVICIO AUTOMOTRIZ Y SERVICIO A EQUIPO Y MAQUINARIA PESADA.</t>
  </si>
  <si>
    <t>CALLE ESTERO EL CONCHAL 300 INT.12</t>
  </si>
  <si>
    <t>naghammady.adm@gmail.com</t>
  </si>
  <si>
    <t>CAPACITACION, VENTA DE RADIOCOMUNICACION, VENTA DE EQUIPO DE COMPUTO, OFICINA Y VENTA AL POR MENOR DE LINEA BLANCA (AIRES ACONDICIONADOS)</t>
  </si>
  <si>
    <t>gil</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</si>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</sst>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50"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9"/>
      <color rgb="FF000000"/>
      <name val="Calibri"/>
      <family val="2"/>
      <scheme val="minor"/>
    </font>
    <font>
      <b/>
      <sz val="24"/>
      <color theme="1"/>
      <name val="Calibri"/>
      <family val="2"/>
      <scheme val="minor"/>
    </font>
    <font>
      <sz val="7.5"/>
      <color theme="1"/>
      <name val="Calibri"/>
      <family val="2"/>
      <scheme val="minor"/>
    </font>
    <font>
      <sz val="7"/>
      <color theme="1"/>
      <name val="Calibri"/>
      <family val="2"/>
      <scheme val="minor"/>
    </font>
    <font>
      <u/>
      <sz val="9"/>
      <color theme="10"/>
      <name val="Calibri"/>
      <family val="2"/>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u/>
      <sz val="11"/>
      <color rgb="FFFF0000"/>
      <name val="Calibri"/>
      <family val="2"/>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u/>
      <sz val="11"/>
      <color rgb="FFC00000"/>
      <name val="Calibri"/>
      <family val="2"/>
    </font>
    <font>
      <b/>
      <sz val="9"/>
      <name val="Calibri"/>
      <family val="2"/>
      <scheme val="minor"/>
    </font>
    <font>
      <sz val="9"/>
      <name val="Calibri"/>
      <family val="2"/>
      <scheme val="minor"/>
    </font>
    <font>
      <sz val="8"/>
      <name val="Calibri"/>
      <family val="2"/>
      <scheme val="minor"/>
    </font>
    <font>
      <u/>
      <sz val="11"/>
      <name val="Calibri"/>
      <family val="2"/>
    </font>
    <font>
      <sz val="11"/>
      <color rgb="FFFF0000"/>
      <name val="Calibri"/>
      <family val="2"/>
    </font>
    <font>
      <sz val="9"/>
      <color rgb="FFF60000"/>
      <name val="Calibri"/>
      <family val="2"/>
      <scheme val="minor"/>
    </font>
    <font>
      <b/>
      <sz val="9"/>
      <color rgb="FFF60000"/>
      <name val="Calibri"/>
      <family val="2"/>
      <scheme val="minor"/>
    </font>
    <font>
      <sz val="8"/>
      <color rgb="FFF60000"/>
      <name val="Calibri"/>
      <family val="2"/>
      <scheme val="minor"/>
    </font>
    <font>
      <b/>
      <sz val="10"/>
      <color rgb="FFF60000"/>
      <name val="Calibri"/>
      <family val="2"/>
      <scheme val="minor"/>
    </font>
    <font>
      <sz val="10"/>
      <color rgb="FFF60000"/>
      <name val="Calibri"/>
      <family val="2"/>
      <scheme val="minor"/>
    </font>
    <font>
      <u/>
      <sz val="11"/>
      <color rgb="FFF60000"/>
      <name val="Calibri"/>
      <family val="2"/>
    </font>
    <font>
      <b/>
      <sz val="11"/>
      <color rgb="FFFF0000"/>
      <name val="Calibri"/>
      <family val="2"/>
      <scheme val="minor"/>
    </font>
    <font>
      <u/>
      <sz val="11"/>
      <color theme="1"/>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78">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6"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14" fontId="5"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16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7"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1" fillId="3" borderId="1" xfId="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5" fillId="3" borderId="1" xfId="1" applyFont="1" applyFill="1" applyBorder="1" applyAlignment="1" applyProtection="1">
      <alignment horizontal="center" vertical="center" wrapText="1"/>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3" borderId="7" xfId="0" applyFont="1" applyFill="1" applyBorder="1" applyAlignment="1">
      <alignment horizontal="center" vertical="center"/>
    </xf>
    <xf numFmtId="164"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1" fillId="3" borderId="7" xfId="1" applyFill="1" applyBorder="1" applyAlignment="1" applyProtection="1">
      <alignment horizontal="center" vertical="center" wrapText="1"/>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22" fillId="3" borderId="1"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0" fontId="23"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6"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26" fillId="3" borderId="1" xfId="0" applyFont="1" applyFill="1" applyBorder="1" applyAlignment="1">
      <alignment horizontal="center" vertical="center"/>
    </xf>
    <xf numFmtId="0" fontId="27" fillId="3" borderId="0" xfId="0" applyFont="1" applyFill="1" applyAlignment="1">
      <alignment horizontal="center" vertical="center"/>
    </xf>
    <xf numFmtId="164" fontId="28" fillId="3" borderId="1" xfId="0" applyNumberFormat="1" applyFont="1" applyFill="1" applyBorder="1" applyAlignment="1">
      <alignment horizontal="center" vertical="center"/>
    </xf>
    <xf numFmtId="0" fontId="29"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horizontal="center" vertical="center" shrinkToFit="1"/>
    </xf>
    <xf numFmtId="0" fontId="25" fillId="3" borderId="1" xfId="0" applyFont="1" applyFill="1" applyBorder="1" applyAlignment="1">
      <alignment horizontal="left" vertical="center" wrapText="1"/>
    </xf>
    <xf numFmtId="0" fontId="27" fillId="3" borderId="1" xfId="0" applyFont="1" applyFill="1" applyBorder="1" applyAlignment="1">
      <alignment horizontal="justify" vertical="center" wrapText="1"/>
    </xf>
    <xf numFmtId="0" fontId="28" fillId="3" borderId="1" xfId="0" applyFont="1" applyFill="1" applyBorder="1" applyAlignment="1">
      <alignment vertical="center" wrapText="1"/>
    </xf>
    <xf numFmtId="49" fontId="28"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30" fillId="3" borderId="1" xfId="1" applyFont="1" applyFill="1" applyBorder="1" applyAlignment="1" applyProtection="1">
      <alignment horizontal="center" vertical="center" wrapText="1"/>
    </xf>
    <xf numFmtId="0" fontId="28" fillId="3" borderId="1" xfId="0" applyFont="1" applyFill="1" applyBorder="1" applyAlignment="1">
      <alignment horizontal="justify" vertical="center"/>
    </xf>
    <xf numFmtId="0" fontId="27" fillId="3" borderId="1" xfId="0" applyFont="1" applyFill="1" applyBorder="1" applyAlignment="1">
      <alignment vertical="center"/>
    </xf>
    <xf numFmtId="0" fontId="31" fillId="3" borderId="0" xfId="0" applyFont="1" applyFill="1" applyAlignment="1">
      <alignment horizontal="center" vertical="center"/>
    </xf>
    <xf numFmtId="0" fontId="32" fillId="3" borderId="1" xfId="0" applyFont="1" applyFill="1" applyBorder="1" applyAlignment="1">
      <alignment horizontal="center" vertical="center"/>
    </xf>
    <xf numFmtId="164" fontId="33" fillId="3" borderId="1" xfId="0" applyNumberFormat="1" applyFont="1" applyFill="1" applyBorder="1" applyAlignment="1">
      <alignment horizontal="center" vertical="center"/>
    </xf>
    <xf numFmtId="0" fontId="34"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shrinkToFit="1"/>
    </xf>
    <xf numFmtId="0" fontId="35" fillId="3" borderId="1" xfId="0" applyFont="1" applyFill="1" applyBorder="1" applyAlignment="1">
      <alignment horizontal="left" vertical="center" wrapText="1"/>
    </xf>
    <xf numFmtId="0" fontId="31" fillId="3" borderId="1" xfId="0" applyFont="1" applyFill="1" applyBorder="1" applyAlignment="1">
      <alignment horizontal="justify" vertical="center" wrapText="1"/>
    </xf>
    <xf numFmtId="0" fontId="33" fillId="3" borderId="1" xfId="0" applyFont="1" applyFill="1" applyBorder="1" applyAlignment="1">
      <alignment vertical="center" wrapText="1"/>
    </xf>
    <xf numFmtId="49" fontId="33"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6" fillId="3" borderId="1" xfId="1" applyFont="1" applyFill="1" applyBorder="1" applyAlignment="1" applyProtection="1">
      <alignment horizontal="center" vertical="center" wrapText="1"/>
    </xf>
    <xf numFmtId="0" fontId="33" fillId="3" borderId="1" xfId="0" applyFont="1" applyFill="1" applyBorder="1" applyAlignment="1">
      <alignment horizontal="justify" vertical="center"/>
    </xf>
    <xf numFmtId="0" fontId="31" fillId="3" borderId="1" xfId="0" applyFont="1" applyFill="1" applyBorder="1" applyAlignment="1">
      <alignment vertical="center"/>
    </xf>
    <xf numFmtId="0" fontId="25" fillId="3" borderId="0" xfId="0" applyFont="1" applyFill="1" applyAlignment="1">
      <alignment horizontal="center" vertical="center"/>
    </xf>
    <xf numFmtId="0" fontId="28" fillId="3" borderId="0" xfId="0" applyFont="1" applyFill="1"/>
    <xf numFmtId="0" fontId="16"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4" fillId="3" borderId="1" xfId="1" applyFont="1" applyFill="1" applyBorder="1" applyAlignment="1" applyProtection="1">
      <alignment horizontal="center" vertical="center" wrapText="1"/>
    </xf>
    <xf numFmtId="0" fontId="37" fillId="3" borderId="1" xfId="0" applyFont="1" applyFill="1" applyBorder="1" applyAlignment="1">
      <alignment horizontal="center" vertical="center"/>
    </xf>
    <xf numFmtId="164" fontId="38" fillId="3" borderId="1" xfId="0" applyNumberFormat="1"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shrinkToFit="1"/>
    </xf>
    <xf numFmtId="0" fontId="38" fillId="3" borderId="1" xfId="0" applyFont="1" applyFill="1" applyBorder="1" applyAlignment="1">
      <alignment vertical="center" wrapText="1"/>
    </xf>
    <xf numFmtId="49" fontId="38" fillId="3" borderId="1" xfId="0" applyNumberFormat="1" applyFont="1" applyFill="1" applyBorder="1" applyAlignment="1">
      <alignment horizontal="center" vertical="center" wrapText="1"/>
    </xf>
    <xf numFmtId="0" fontId="40" fillId="3" borderId="1" xfId="1" applyFont="1" applyFill="1" applyBorder="1" applyAlignment="1" applyProtection="1">
      <alignment horizontal="center" vertical="center" wrapText="1"/>
    </xf>
    <xf numFmtId="0" fontId="38" fillId="3" borderId="1" xfId="0" applyFont="1" applyFill="1" applyBorder="1" applyAlignment="1">
      <alignment horizontal="justify" vertical="center"/>
    </xf>
    <xf numFmtId="0" fontId="5" fillId="3" borderId="1" xfId="0" applyFont="1" applyFill="1" applyBorder="1" applyAlignment="1">
      <alignment vertical="center"/>
    </xf>
    <xf numFmtId="0" fontId="38" fillId="3" borderId="0" xfId="0" applyFont="1" applyFill="1"/>
    <xf numFmtId="0" fontId="27" fillId="3" borderId="1" xfId="0" applyFont="1" applyFill="1" applyBorder="1" applyAlignment="1">
      <alignment horizontal="center" vertical="center" shrinkToFit="1"/>
    </xf>
    <xf numFmtId="0" fontId="11" fillId="3" borderId="0" xfId="0" applyFont="1" applyFill="1" applyAlignment="1">
      <alignment horizontal="center" vertical="center"/>
    </xf>
    <xf numFmtId="0" fontId="28" fillId="0" borderId="0" xfId="0" applyFont="1"/>
    <xf numFmtId="0" fontId="38" fillId="0" borderId="0" xfId="0" applyFont="1"/>
    <xf numFmtId="0" fontId="37" fillId="0" borderId="1" xfId="0" applyFont="1" applyBorder="1" applyAlignment="1">
      <alignment horizontal="center" vertical="center"/>
    </xf>
    <xf numFmtId="164" fontId="38" fillId="0" borderId="1" xfId="0" applyNumberFormat="1" applyFont="1" applyBorder="1" applyAlignment="1">
      <alignment horizontal="center" vertical="center"/>
    </xf>
    <xf numFmtId="0" fontId="39"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8" fillId="0" borderId="1" xfId="0" applyFont="1" applyBorder="1" applyAlignment="1">
      <alignment vertical="center" wrapText="1"/>
    </xf>
    <xf numFmtId="49" fontId="3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0" fillId="0" borderId="1" xfId="1" applyFont="1" applyFill="1" applyBorder="1" applyAlignment="1" applyProtection="1">
      <alignment horizontal="center" vertical="center" wrapText="1"/>
    </xf>
    <xf numFmtId="0" fontId="38" fillId="0" borderId="1" xfId="0" applyFont="1" applyBorder="1" applyAlignment="1">
      <alignment horizontal="justify" vertical="center"/>
    </xf>
    <xf numFmtId="0" fontId="29" fillId="3" borderId="1" xfId="0" applyFont="1" applyFill="1" applyBorder="1" applyAlignment="1">
      <alignment horizontal="justify" vertical="center"/>
    </xf>
    <xf numFmtId="164" fontId="28"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shrinkToFit="1"/>
    </xf>
    <xf numFmtId="0" fontId="25" fillId="0" borderId="1" xfId="0" applyFont="1" applyBorder="1" applyAlignment="1">
      <alignment horizontal="left" vertical="center" wrapText="1"/>
    </xf>
    <xf numFmtId="0" fontId="27" fillId="0" borderId="1" xfId="0" applyFont="1" applyBorder="1" applyAlignment="1">
      <alignment horizontal="justify" vertical="center" wrapText="1"/>
    </xf>
    <xf numFmtId="0" fontId="28" fillId="0" borderId="1" xfId="0" applyFont="1" applyBorder="1" applyAlignment="1">
      <alignment vertical="center" wrapText="1"/>
    </xf>
    <xf numFmtId="49" fontId="28"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1" applyFont="1" applyFill="1" applyBorder="1" applyAlignment="1" applyProtection="1">
      <alignment horizontal="center" vertical="center" wrapText="1"/>
    </xf>
    <xf numFmtId="0" fontId="28" fillId="0" borderId="1" xfId="0" applyFont="1" applyBorder="1" applyAlignment="1">
      <alignment horizontal="justify" vertical="center"/>
    </xf>
    <xf numFmtId="0" fontId="27" fillId="0" borderId="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1" fillId="0" borderId="1" xfId="1" applyFont="1" applyBorder="1" applyAlignment="1" applyProtection="1">
      <alignment horizontal="left" vertical="center" wrapText="1"/>
    </xf>
    <xf numFmtId="0" fontId="30" fillId="0" borderId="1" xfId="1" applyFont="1" applyBorder="1" applyAlignment="1" applyProtection="1">
      <alignment horizontal="left" vertical="center" wrapText="1"/>
    </xf>
    <xf numFmtId="0" fontId="42" fillId="0" borderId="0" xfId="0" applyFont="1"/>
    <xf numFmtId="0" fontId="43" fillId="3" borderId="1" xfId="0" applyFont="1" applyFill="1" applyBorder="1" applyAlignment="1">
      <alignment horizontal="center" vertical="center"/>
    </xf>
    <xf numFmtId="164" fontId="42" fillId="0" borderId="1" xfId="0" applyNumberFormat="1" applyFont="1" applyBorder="1" applyAlignment="1">
      <alignment horizontal="center" vertical="center"/>
    </xf>
    <xf numFmtId="0" fontId="44"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shrinkToFit="1"/>
    </xf>
    <xf numFmtId="0" fontId="45" fillId="0" borderId="1" xfId="0" applyFont="1" applyBorder="1" applyAlignment="1">
      <alignment horizontal="left" vertical="center" wrapText="1"/>
    </xf>
    <xf numFmtId="0" fontId="46" fillId="0" borderId="1" xfId="0" applyFont="1" applyBorder="1" applyAlignment="1">
      <alignment horizontal="justify" vertical="center" wrapText="1"/>
    </xf>
    <xf numFmtId="0" fontId="42" fillId="0" borderId="1" xfId="0" applyFont="1" applyBorder="1" applyAlignment="1">
      <alignment vertical="center" wrapText="1"/>
    </xf>
    <xf numFmtId="49" fontId="42"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7" fillId="0" borderId="1" xfId="1" applyFont="1" applyFill="1" applyBorder="1" applyAlignment="1" applyProtection="1">
      <alignment horizontal="center" vertical="center" wrapText="1"/>
    </xf>
    <xf numFmtId="0" fontId="42" fillId="0" borderId="1" xfId="0" applyFont="1" applyBorder="1" applyAlignment="1">
      <alignment horizontal="justify" vertical="center"/>
    </xf>
    <xf numFmtId="0" fontId="46" fillId="0" borderId="1" xfId="0" applyFont="1" applyBorder="1" applyAlignment="1">
      <alignment vertical="center"/>
    </xf>
    <xf numFmtId="0" fontId="25" fillId="3" borderId="1" xfId="0" applyFont="1" applyFill="1" applyBorder="1" applyAlignment="1">
      <alignment horizontal="center" vertical="center" wrapText="1"/>
    </xf>
    <xf numFmtId="164" fontId="27" fillId="3" borderId="1" xfId="0" applyNumberFormat="1" applyFont="1" applyFill="1" applyBorder="1" applyAlignment="1">
      <alignment horizontal="center" vertical="center" wrapText="1"/>
    </xf>
    <xf numFmtId="0" fontId="25" fillId="3" borderId="2" xfId="0" applyFont="1" applyFill="1" applyBorder="1" applyAlignment="1">
      <alignment horizontal="left" vertical="center" wrapText="1"/>
    </xf>
    <xf numFmtId="0" fontId="27" fillId="3" borderId="4" xfId="0" applyFont="1" applyFill="1" applyBorder="1" applyAlignment="1">
      <alignment horizontal="justify" vertical="center" wrapText="1"/>
    </xf>
    <xf numFmtId="0" fontId="27" fillId="3" borderId="4" xfId="0" applyFont="1" applyFill="1" applyBorder="1" applyAlignment="1">
      <alignment horizontal="left" vertical="center" wrapText="1"/>
    </xf>
    <xf numFmtId="164" fontId="27" fillId="3" borderId="1" xfId="0" applyNumberFormat="1" applyFont="1" applyFill="1" applyBorder="1" applyAlignment="1">
      <alignment horizontal="left" vertical="center" wrapText="1"/>
    </xf>
    <xf numFmtId="0" fontId="27" fillId="3" borderId="1" xfId="0" applyFont="1" applyFill="1" applyBorder="1" applyAlignment="1">
      <alignment horizontal="left" vertical="center" wrapText="1"/>
    </xf>
    <xf numFmtId="0" fontId="25" fillId="3" borderId="4" xfId="0" applyFont="1" applyFill="1" applyBorder="1" applyAlignment="1">
      <alignment horizontal="center" vertical="center"/>
    </xf>
    <xf numFmtId="164" fontId="25" fillId="3" borderId="1" xfId="0" applyNumberFormat="1" applyFont="1" applyFill="1" applyBorder="1" applyAlignment="1">
      <alignment horizontal="left" vertical="center" wrapText="1"/>
    </xf>
    <xf numFmtId="0" fontId="27" fillId="3" borderId="1" xfId="0" applyFont="1" applyFill="1" applyBorder="1" applyAlignment="1">
      <alignment horizontal="justify" vertical="center"/>
    </xf>
    <xf numFmtId="0" fontId="27" fillId="4" borderId="1" xfId="0" applyFont="1" applyFill="1" applyBorder="1" applyAlignment="1">
      <alignment horizontal="center" vertical="center" wrapText="1"/>
    </xf>
    <xf numFmtId="0" fontId="3" fillId="0" borderId="1" xfId="0" applyFont="1" applyBorder="1" applyAlignment="1">
      <alignment horizontal="justify" vertical="center"/>
    </xf>
    <xf numFmtId="0" fontId="13" fillId="0" borderId="0" xfId="0" applyFont="1" applyAlignment="1">
      <alignment horizontal="center" vertical="center"/>
    </xf>
    <xf numFmtId="0" fontId="21" fillId="0" borderId="0" xfId="0" applyFont="1" applyAlignment="1">
      <alignment horizontal="center" vertical="center"/>
    </xf>
    <xf numFmtId="0" fontId="25" fillId="3" borderId="1" xfId="0" applyFont="1" applyFill="1" applyBorder="1" applyAlignment="1">
      <alignment horizontal="center" vertical="center"/>
    </xf>
    <xf numFmtId="0" fontId="7" fillId="3" borderId="1" xfId="0" applyFont="1" applyFill="1" applyBorder="1" applyAlignment="1">
      <alignment vertical="center"/>
    </xf>
    <xf numFmtId="0" fontId="48" fillId="3" borderId="1" xfId="0" applyFont="1" applyFill="1" applyBorder="1" applyAlignment="1">
      <alignment horizontal="center" vertical="center"/>
    </xf>
    <xf numFmtId="0" fontId="7" fillId="3" borderId="1" xfId="0" applyFont="1" applyFill="1" applyBorder="1"/>
    <xf numFmtId="0" fontId="38" fillId="3" borderId="1" xfId="0" applyFont="1" applyFill="1" applyBorder="1" applyAlignment="1">
      <alignment horizontal="justify" vertical="center" wrapText="1"/>
    </xf>
    <xf numFmtId="0" fontId="49" fillId="3" borderId="1" xfId="1" applyFont="1" applyFill="1" applyBorder="1" applyAlignment="1" applyProtection="1">
      <alignment horizontal="center" vertical="center" wrapText="1"/>
    </xf>
    <xf numFmtId="0" fontId="7" fillId="0" borderId="0" xfId="0" applyFont="1" applyAlignment="1">
      <alignment horizontal="center" vertical="center" wrapText="1"/>
    </xf>
    <xf numFmtId="0" fontId="26" fillId="0" borderId="1" xfId="0" applyFont="1" applyBorder="1" applyAlignment="1">
      <alignment horizontal="center" vertical="center"/>
    </xf>
    <xf numFmtId="0" fontId="7" fillId="4" borderId="0" xfId="0" applyFont="1" applyFill="1"/>
    <xf numFmtId="0" fontId="16" fillId="4" borderId="1" xfId="0" applyFont="1" applyFill="1" applyBorder="1" applyAlignment="1">
      <alignment horizontal="center" vertical="center"/>
    </xf>
    <xf numFmtId="164" fontId="7" fillId="4" borderId="1" xfId="0"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shrinkToFit="1"/>
    </xf>
    <xf numFmtId="0" fontId="2" fillId="4" borderId="1" xfId="0" applyFont="1" applyFill="1" applyBorder="1" applyAlignment="1">
      <alignment horizontal="left" vertical="center" wrapText="1"/>
    </xf>
    <xf numFmtId="0" fontId="3" fillId="4" borderId="1" xfId="0" applyFont="1" applyFill="1" applyBorder="1" applyAlignment="1">
      <alignment horizontal="justify" vertical="center" wrapText="1"/>
    </xf>
    <xf numFmtId="0" fontId="7" fillId="4" borderId="1" xfId="0" applyFont="1" applyFill="1" applyBorder="1" applyAlignment="1">
      <alignment vertical="center" wrapText="1"/>
    </xf>
    <xf numFmtId="49" fontId="7"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4" borderId="1" xfId="1" applyFill="1" applyBorder="1" applyAlignment="1" applyProtection="1">
      <alignment horizontal="center" vertical="center" wrapText="1"/>
    </xf>
    <xf numFmtId="0" fontId="7" fillId="4" borderId="1" xfId="0" applyFont="1" applyFill="1" applyBorder="1" applyAlignment="1">
      <alignment horizontal="justify" vertical="center"/>
    </xf>
    <xf numFmtId="0" fontId="3" fillId="4" borderId="1" xfId="0" applyFont="1" applyFill="1" applyBorder="1" applyAlignment="1">
      <alignment vertical="center"/>
    </xf>
    <xf numFmtId="0" fontId="5" fillId="4" borderId="1" xfId="0" applyFont="1" applyFill="1" applyBorder="1" applyAlignment="1">
      <alignment horizontal="center" vertical="center" wrapText="1"/>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d.ruelas@viemmaconsultores.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elvirabaro25@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jesuszunigafsy@gmail.com" TargetMode="External"/><Relationship Id="rId1684" Type="http://schemas.openxmlformats.org/officeDocument/2006/relationships/hyperlink" Target="mailto:publidirectoe@gmail.com"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smg@prolub.com.mx" TargetMode="External"/><Relationship Id="rId1544" Type="http://schemas.openxmlformats.org/officeDocument/2006/relationships/hyperlink" Target="mailto:lugoneseder@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fernando.martinez@powerdepot.mx" TargetMode="External"/><Relationship Id="rId1611" Type="http://schemas.openxmlformats.org/officeDocument/2006/relationships/hyperlink" Target="mailto:juliofnv@gmail.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natco.pacifico@g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jferrer@polarisvallart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carlos.arboleda@desgroup.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hermilo.santos@gmail.com" TargetMode="External"/><Relationship Id="rId1359" Type="http://schemas.openxmlformats.org/officeDocument/2006/relationships/hyperlink" Target="mailto:m.c.pinzon@hotmail.com" TargetMode="External"/><Relationship Id="rId936" Type="http://schemas.openxmlformats.org/officeDocument/2006/relationships/hyperlink" Target="mailto:s.jimenez@lubviga.com" TargetMode="External"/><Relationship Id="rId1121" Type="http://schemas.openxmlformats.org/officeDocument/2006/relationships/hyperlink" Target="mailto:lacasadeltornillopv@hotmail.com" TargetMode="External"/><Relationship Id="rId1219" Type="http://schemas.openxmlformats.org/officeDocument/2006/relationships/hyperlink" Target="mailto:vegiye22@gmail.com" TargetMode="External"/><Relationship Id="rId1566" Type="http://schemas.openxmlformats.org/officeDocument/2006/relationships/hyperlink" Target="mailto:fcaballo@hotmail.com" TargetMode="External"/><Relationship Id="rId65" Type="http://schemas.openxmlformats.org/officeDocument/2006/relationships/hyperlink" Target="mailto:rgq@prodigy.net.mx" TargetMode="External"/><Relationship Id="rId1426" Type="http://schemas.openxmlformats.org/officeDocument/2006/relationships/hyperlink" Target="mailto:cxcfapv@posadas.com" TargetMode="External"/><Relationship Id="rId1633" Type="http://schemas.openxmlformats.org/officeDocument/2006/relationships/hyperlink" Target="mailto:servicioalcliente@corporativocni.com.mx" TargetMode="External"/><Relationship Id="rId1700" Type="http://schemas.openxmlformats.org/officeDocument/2006/relationships/hyperlink" Target="mailto:gdavalos31@g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direccion.financiera@nugar.mx" TargetMode="External"/><Relationship Id="rId1490" Type="http://schemas.openxmlformats.org/officeDocument/2006/relationships/hyperlink" Target="mailto:saloncaramelpoolparty@gmail.com.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rreyes@connectingnay" TargetMode="External"/><Relationship Id="rId1588" Type="http://schemas.openxmlformats.org/officeDocument/2006/relationships/hyperlink" Target="mailto:gh.legal.20@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alfa.comercializacion@gmail.com" TargetMode="External"/><Relationship Id="rId1448" Type="http://schemas.openxmlformats.org/officeDocument/2006/relationships/hyperlink" Target="mailto:mrgaretglez1@icloud.com" TargetMode="External"/><Relationship Id="rId1655" Type="http://schemas.openxmlformats.org/officeDocument/2006/relationships/hyperlink" Target="mailto:agonzalez@ante.com.mx"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dianaluna.macias@gmail.com" TargetMode="External"/><Relationship Id="rId1308" Type="http://schemas.openxmlformats.org/officeDocument/2006/relationships/hyperlink" Target="mailto:despacho_gamez@yahoo.com" TargetMode="External"/><Relationship Id="rId1515" Type="http://schemas.openxmlformats.org/officeDocument/2006/relationships/hyperlink" Target="mailto:salma.vargas@bargo.com" TargetMode="External"/><Relationship Id="rId1722" Type="http://schemas.openxmlformats.org/officeDocument/2006/relationships/hyperlink" Target="mailto:materialesmontiel@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redaccion@metropolibahia.com" TargetMode="External"/><Relationship Id="rId1372" Type="http://schemas.openxmlformats.org/officeDocument/2006/relationships/hyperlink" Target="mailto:joserobertogodoy18@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ventas@acerosdelacosta.com.mx" TargetMode="External"/><Relationship Id="rId1677" Type="http://schemas.openxmlformats.org/officeDocument/2006/relationships/hyperlink" Target="mailto:grupoconstructorjopa@hotmail.com"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ouanarycomercio.atencion@g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inavarro@estrasol.com.mx"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taticalstoregdl@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Bkomercial@gmail.com" TargetMode="External"/><Relationship Id="rId1699" Type="http://schemas.openxmlformats.org/officeDocument/2006/relationships/hyperlink" Target="mailto:coordinador@profesionalesdegestion.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publytech.22@gmail.com" TargetMode="External"/><Relationship Id="rId1461" Type="http://schemas.openxmlformats.org/officeDocument/2006/relationships/hyperlink" Target="mailto:cp.ramc1@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miguemapinturas@gmail.com" TargetMode="External"/><Relationship Id="rId1321" Type="http://schemas.openxmlformats.org/officeDocument/2006/relationships/hyperlink" Target="mailto:admon.corporativa@outlook.com" TargetMode="External"/><Relationship Id="rId1559" Type="http://schemas.openxmlformats.org/officeDocument/2006/relationships/hyperlink" Target="mailto:pau.gyp@gmail.com" TargetMode="External"/><Relationship Id="rId58" Type="http://schemas.openxmlformats.org/officeDocument/2006/relationships/hyperlink" Target="mailto:admon@passio-pyro.com" TargetMode="External"/><Relationship Id="rId1419" Type="http://schemas.openxmlformats.org/officeDocument/2006/relationships/hyperlink" Target="mailto:aguayoperezantonio783@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brizeida.lopez@formasinteligentes.com.mx" TargetMode="External"/><Relationship Id="rId1483" Type="http://schemas.openxmlformats.org/officeDocument/2006/relationships/hyperlink" Target="mailto:mekolpinturas@g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gustavoflores123@gmail.com" TargetMode="External"/><Relationship Id="rId1690" Type="http://schemas.openxmlformats.org/officeDocument/2006/relationships/hyperlink" Target="mailto:concato@sitesolutions.mx"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d.ichomoku@gmail.com" TargetMode="External"/><Relationship Id="rId1550" Type="http://schemas.openxmlformats.org/officeDocument/2006/relationships/hyperlink" Target="mailto:ventas@seguridadshadow.com" TargetMode="External"/><Relationship Id="rId1648" Type="http://schemas.openxmlformats.org/officeDocument/2006/relationships/hyperlink" Target="mailto:refg_22@hotmail.com" TargetMode="External"/><Relationship Id="rId1203" Type="http://schemas.openxmlformats.org/officeDocument/2006/relationships/hyperlink" Target="mailto:financialdirector@donsanimportadora.com" TargetMode="External"/><Relationship Id="rId1410" Type="http://schemas.openxmlformats.org/officeDocument/2006/relationships/hyperlink" Target="mailto:amairanihc210505@gmail.com" TargetMode="External"/><Relationship Id="rId1508" Type="http://schemas.openxmlformats.org/officeDocument/2006/relationships/hyperlink" Target="mailto:mauricio@karsten.com.mx" TargetMode="External"/><Relationship Id="rId1715" Type="http://schemas.openxmlformats.org/officeDocument/2006/relationships/hyperlink" Target="mailto:levy@llantasdepot.mx"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j.ojeda@grupozoms.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jcalvarez@informador.com.mx" TargetMode="External"/><Relationship Id="rId1365" Type="http://schemas.openxmlformats.org/officeDocument/2006/relationships/hyperlink" Target="mailto:canovasomar@gmail.com" TargetMode="External"/><Relationship Id="rId1572" Type="http://schemas.openxmlformats.org/officeDocument/2006/relationships/hyperlink" Target="mailto:camponegocios@outlook.com" TargetMode="External"/><Relationship Id="rId1018" Type="http://schemas.openxmlformats.org/officeDocument/2006/relationships/hyperlink" Target="mailto:hidros_mns@hotmail.com" TargetMode="External"/><Relationship Id="rId1225" Type="http://schemas.openxmlformats.org/officeDocument/2006/relationships/hyperlink" Target="mailto:rodolfo_leon72@hotmail.com" TargetMode="External"/><Relationship Id="rId1432" Type="http://schemas.openxmlformats.org/officeDocument/2006/relationships/hyperlink" Target="mailto:papiros.papeleria864@gmail.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cuentasporpagar@canopyriver.com" TargetMode="External"/><Relationship Id="rId1594" Type="http://schemas.openxmlformats.org/officeDocument/2006/relationships/hyperlink" Target="mailto:lleromina@sicurika.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erikasanchezherra6@gmail.com" TargetMode="External"/><Relationship Id="rId1454" Type="http://schemas.openxmlformats.org/officeDocument/2006/relationships/hyperlink" Target="mailto:luiseah@gmail.com" TargetMode="External"/><Relationship Id="rId1661" Type="http://schemas.openxmlformats.org/officeDocument/2006/relationships/hyperlink" Target="mailto:floreria_aldy@hotmail.com" TargetMode="External"/><Relationship Id="rId1107" Type="http://schemas.openxmlformats.org/officeDocument/2006/relationships/hyperlink" Target="mailto:crubio_justodi@hotmail.com" TargetMode="External"/><Relationship Id="rId1314" Type="http://schemas.openxmlformats.org/officeDocument/2006/relationships/hyperlink" Target="mailto:mgiovanny_3011@hotmail.com" TargetMode="External"/><Relationship Id="rId1521" Type="http://schemas.openxmlformats.org/officeDocument/2006/relationships/hyperlink" Target="mailto:administracion@laximconstrucciones.com" TargetMode="External"/><Relationship Id="rId1619" Type="http://schemas.openxmlformats.org/officeDocument/2006/relationships/hyperlink" Target="mailto:amagallanes@robla.com.mx"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administracion.inglobal@dnipro.com" TargetMode="External"/><Relationship Id="rId1269" Type="http://schemas.openxmlformats.org/officeDocument/2006/relationships/hyperlink" Target="mailto:Administracionylegal@sappa.com.mx" TargetMode="External"/><Relationship Id="rId1476" Type="http://schemas.openxmlformats.org/officeDocument/2006/relationships/hyperlink" Target="mailto:carlos@ddvsoluciones.com.mx"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insignia.direccion@gmail.com" TargetMode="External"/><Relationship Id="rId1683" Type="http://schemas.openxmlformats.org/officeDocument/2006/relationships/hyperlink" Target="mailto:dimebadelbajio@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amontesinos@argeomatica.mx" TargetMode="External"/><Relationship Id="rId1543" Type="http://schemas.openxmlformats.org/officeDocument/2006/relationships/hyperlink" Target="mailto:marjabarr@hot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entmexiquense@gmail.com" TargetMode="External"/><Relationship Id="rId1610" Type="http://schemas.openxmlformats.org/officeDocument/2006/relationships/hyperlink" Target="mailto:inteligenciaartificialh@g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josel.ruiz65@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215.gerencia.ventas@nissansierrapvr.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renovatomanzoalondrasarai@gmail.com" TargetMode="External"/><Relationship Id="rId1498" Type="http://schemas.openxmlformats.org/officeDocument/2006/relationships/hyperlink" Target="mailto:atencionelectrik@outlook.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gcorporativosanblas@gmail.com" TargetMode="External"/><Relationship Id="rId1565" Type="http://schemas.openxmlformats.org/officeDocument/2006/relationships/hyperlink" Target="mailto:loadergdl@g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vallarta.productos@gmail.com" TargetMode="External"/><Relationship Id="rId1218" Type="http://schemas.openxmlformats.org/officeDocument/2006/relationships/hyperlink" Target="mailto:Imosqueda@omniprinter.mx" TargetMode="External"/><Relationship Id="rId1425" Type="http://schemas.openxmlformats.org/officeDocument/2006/relationships/hyperlink" Target="mailto:fabian.galindo@isspe.gob.mx" TargetMode="External"/><Relationship Id="rId1632" Type="http://schemas.openxmlformats.org/officeDocument/2006/relationships/hyperlink" Target="mailto:servicioalcliente@corporativocni.com.mx"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arqmarysol.solucyc@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garavahoracio@gmail.com"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mario.orozco@viracorporativo.com" TargetMode="External"/><Relationship Id="rId1654" Type="http://schemas.openxmlformats.org/officeDocument/2006/relationships/hyperlink" Target="mailto:kassandra.tristan@a1operadora.com" TargetMode="External"/><Relationship Id="rId1307" Type="http://schemas.openxmlformats.org/officeDocument/2006/relationships/hyperlink" Target="mailto:cfo@avanteps.com" TargetMode="External"/><Relationship Id="rId1514" Type="http://schemas.openxmlformats.org/officeDocument/2006/relationships/hyperlink" Target="mailto:comercio.xperfire@gamil.com" TargetMode="External"/><Relationship Id="rId1721" Type="http://schemas.openxmlformats.org/officeDocument/2006/relationships/hyperlink" Target="mailto:drolllpv@hot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evateno@yahoo.com.mx" TargetMode="External"/><Relationship Id="rId1371" Type="http://schemas.openxmlformats.org/officeDocument/2006/relationships/hyperlink" Target="mailto:gabrielgarcia_gonzalez@hotmail.com" TargetMode="External"/><Relationship Id="rId1469" Type="http://schemas.openxmlformats.org/officeDocument/2006/relationships/hyperlink" Target="mailto:ventaspromospro@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manzur@co-sio.com" TargetMode="External"/><Relationship Id="rId1676" Type="http://schemas.openxmlformats.org/officeDocument/2006/relationships/hyperlink" Target="mailto:administracion@rojcomercial.net" TargetMode="External"/><Relationship Id="rId906" Type="http://schemas.openxmlformats.org/officeDocument/2006/relationships/hyperlink" Target="mailto:gerencia.pintes@gmail.com" TargetMode="External"/><Relationship Id="rId1329" Type="http://schemas.openxmlformats.org/officeDocument/2006/relationships/hyperlink" Target="mailto:karen@sicemelevadores.com" TargetMode="External"/><Relationship Id="rId1536" Type="http://schemas.openxmlformats.org/officeDocument/2006/relationships/hyperlink" Target="mailto:aseretsegura.universidad@gmail.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danielbc@ereform.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maldonado.17.07@gmail.com" TargetMode="External"/><Relationship Id="rId1393" Type="http://schemas.openxmlformats.org/officeDocument/2006/relationships/hyperlink" Target="mailto:Jarvyd@hot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empresarialmontecapella@gmail.com" TargetMode="External"/><Relationship Id="rId1698" Type="http://schemas.openxmlformats.org/officeDocument/2006/relationships/hyperlink" Target="mailto:csar3107@gmail.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gerencia@racoweb.com.mx" TargetMode="External"/><Relationship Id="rId1558" Type="http://schemas.openxmlformats.org/officeDocument/2006/relationships/hyperlink" Target="mailto:gpomiracle@concretosmiracle.com.mx" TargetMode="External"/><Relationship Id="rId57" Type="http://schemas.openxmlformats.org/officeDocument/2006/relationships/hyperlink" Target="mailto:organi_eventos@hotmail.com" TargetMode="External"/><Relationship Id="rId1113" Type="http://schemas.openxmlformats.org/officeDocument/2006/relationships/hyperlink" Target="mailto:ocho21@hotmia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mart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mcorona@coronacomputacion.com" TargetMode="External"/><Relationship Id="rId1482" Type="http://schemas.openxmlformats.org/officeDocument/2006/relationships/hyperlink" Target="mailto:thalia-mariposa@outlook.es"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c.alex.martinez@gmail.com" TargetMode="External"/><Relationship Id="rId1342" Type="http://schemas.openxmlformats.org/officeDocument/2006/relationships/hyperlink" Target="mailto:previlla@centralleasing.mx" TargetMode="External"/><Relationship Id="rId79" Type="http://schemas.openxmlformats.org/officeDocument/2006/relationships/hyperlink" Target="mailto:mdiaz@grupoplexon.com" TargetMode="External"/><Relationship Id="rId1202" Type="http://schemas.openxmlformats.org/officeDocument/2006/relationships/hyperlink" Target="mailto:carlos.narvaez@chryslervallarta.com" TargetMode="External"/><Relationship Id="rId1647" Type="http://schemas.openxmlformats.org/officeDocument/2006/relationships/hyperlink" Target="mailto:adiazloredo@gmail.com" TargetMode="External"/><Relationship Id="rId1507" Type="http://schemas.openxmlformats.org/officeDocument/2006/relationships/hyperlink" Target="mailto:jc_gomez_sanchez@hotmail.com" TargetMode="External"/><Relationship Id="rId1714" Type="http://schemas.openxmlformats.org/officeDocument/2006/relationships/hyperlink" Target="mailto:pedropelayo@carpasylogistica.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ruizma.jorge@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efrentorrespalacios70@gmail.com" TargetMode="External"/><Relationship Id="rId1364" Type="http://schemas.openxmlformats.org/officeDocument/2006/relationships/hyperlink" Target="mailto:brendafong2208@gmail.com" TargetMode="External"/><Relationship Id="rId1571" Type="http://schemas.openxmlformats.org/officeDocument/2006/relationships/hyperlink" Target="mailto:javier.orozco@seguridadkhan.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mapau.muro@gmail.com" TargetMode="External"/><Relationship Id="rId1431" Type="http://schemas.openxmlformats.org/officeDocument/2006/relationships/hyperlink" Target="mailto:nevadapunta@gmail.com" TargetMode="External"/><Relationship Id="rId1669" Type="http://schemas.openxmlformats.org/officeDocument/2006/relationships/hyperlink" Target="mailto:atencionclientes@abastecedoragoye.net" TargetMode="External"/><Relationship Id="rId1529" Type="http://schemas.openxmlformats.org/officeDocument/2006/relationships/hyperlink" Target="mailto:suplementosgpa@g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montes38zuma@gmail.com" TargetMode="External"/><Relationship Id="rId1386" Type="http://schemas.openxmlformats.org/officeDocument/2006/relationships/hyperlink" Target="mailto:kingsolidsociedad@gmail.com" TargetMode="External"/><Relationship Id="rId1593" Type="http://schemas.openxmlformats.org/officeDocument/2006/relationships/hyperlink" Target="mailto:contacto@sanicam.com.mx"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inthiayadidia13@outlook.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mojica_dinamica@hotmail.com" TargetMode="External"/><Relationship Id="rId1660" Type="http://schemas.openxmlformats.org/officeDocument/2006/relationships/hyperlink" Target="mailto:monctonestrategias@hotmail.com" TargetMode="External"/><Relationship Id="rId1106" Type="http://schemas.openxmlformats.org/officeDocument/2006/relationships/hyperlink" Target="mailto:distriplusa@hotmail.com" TargetMode="External"/><Relationship Id="rId1313" Type="http://schemas.openxmlformats.org/officeDocument/2006/relationships/hyperlink" Target="mailto:edgarsega96@gmail.com" TargetMode="External"/><Relationship Id="rId1520" Type="http://schemas.openxmlformats.org/officeDocument/2006/relationships/hyperlink" Target="mailto:administracion@desiresapi.com" TargetMode="External"/><Relationship Id="rId1618" Type="http://schemas.openxmlformats.org/officeDocument/2006/relationships/hyperlink" Target="mailto:persianasdecovallarta@g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corporativo.112021@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L_GCD@hotmail.com" TargetMode="External"/><Relationship Id="rId1475" Type="http://schemas.openxmlformats.org/officeDocument/2006/relationships/hyperlink" Target="mailto:info@construparks.mx" TargetMode="External"/><Relationship Id="rId1682" Type="http://schemas.openxmlformats.org/officeDocument/2006/relationships/hyperlink" Target="mailto:contacto@optimiza.agency"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davidsanchezpadilla@hotmail.com" TargetMode="External"/><Relationship Id="rId1335" Type="http://schemas.openxmlformats.org/officeDocument/2006/relationships/hyperlink" Target="mailto:administracion@arquificate.com" TargetMode="External"/><Relationship Id="rId1542" Type="http://schemas.openxmlformats.org/officeDocument/2006/relationships/hyperlink" Target="mailto:galeana.diana15@g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auricio@karsten.com.mx" TargetMode="External"/><Relationship Id="rId1707" Type="http://schemas.openxmlformats.org/officeDocument/2006/relationships/hyperlink" Target="mailto:segablinds9@icloud.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danielmejia@fortexcomercial.mx"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almofalasc@gmail.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le16.ap@hotmail.com" TargetMode="External"/><Relationship Id="rId1564" Type="http://schemas.openxmlformats.org/officeDocument/2006/relationships/hyperlink" Target="mailto:jelogistica.eventos@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dianaluna.macias@gmail.com" TargetMode="External"/><Relationship Id="rId1424" Type="http://schemas.openxmlformats.org/officeDocument/2006/relationships/hyperlink" Target="mailto:proyectos@ingecon.com.mx" TargetMode="External"/><Relationship Id="rId1631" Type="http://schemas.openxmlformats.org/officeDocument/2006/relationships/hyperlink" Target="mailto:servicioalcliente@corporativocni.com.mx" TargetMode="External"/><Relationship Id="rId1729" Type="http://schemas.openxmlformats.org/officeDocument/2006/relationships/hyperlink" Target="mailto:comfronterizacbm@g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luisarmandoabarca@hotmail.com" TargetMode="External"/><Relationship Id="rId1379" Type="http://schemas.openxmlformats.org/officeDocument/2006/relationships/hyperlink" Target="mailto:jcruz@alltron.com.mx" TargetMode="External"/><Relationship Id="rId1586" Type="http://schemas.openxmlformats.org/officeDocument/2006/relationships/hyperlink" Target="mailto:prismagueco@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pabego0704@icloud.com" TargetMode="External"/><Relationship Id="rId1239" Type="http://schemas.openxmlformats.org/officeDocument/2006/relationships/hyperlink" Target="mailto:isracuevas@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a.romo@corporativoroqe.com.mx" TargetMode="External"/><Relationship Id="rId1653" Type="http://schemas.openxmlformats.org/officeDocument/2006/relationships/hyperlink" Target="mailto:jorgeenriquevenegaslopez@gmail.com" TargetMode="External"/><Relationship Id="rId1306" Type="http://schemas.openxmlformats.org/officeDocument/2006/relationships/hyperlink" Target="mailto:diazp@gmail.com" TargetMode="External"/><Relationship Id="rId1513" Type="http://schemas.openxmlformats.org/officeDocument/2006/relationships/hyperlink" Target="mailto:navarro.agenciadeviajes@gmail.com" TargetMode="External"/><Relationship Id="rId1720" Type="http://schemas.openxmlformats.org/officeDocument/2006/relationships/hyperlink" Target="mailto:hector.alonso.pinzon@g,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gentenayarit@gmail.com" TargetMode="External"/><Relationship Id="rId1370" Type="http://schemas.openxmlformats.org/officeDocument/2006/relationships/hyperlink" Target="mailto:alejandroisaspv@g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juridico@grupobalsavi.com" TargetMode="External"/><Relationship Id="rId1675" Type="http://schemas.openxmlformats.org/officeDocument/2006/relationships/hyperlink" Target="mailto:administracion@comercializadoramariant.net" TargetMode="External"/><Relationship Id="rId600" Type="http://schemas.openxmlformats.org/officeDocument/2006/relationships/hyperlink" Target="mailto:cargojm74@gmail.com" TargetMode="External"/><Relationship Id="rId1230" Type="http://schemas.openxmlformats.org/officeDocument/2006/relationships/hyperlink" Target="mailto:contacto@publitek.mx" TargetMode="External"/><Relationship Id="rId1328" Type="http://schemas.openxmlformats.org/officeDocument/2006/relationships/hyperlink" Target="mailto:derian101@hotmail.com" TargetMode="External"/><Relationship Id="rId1535" Type="http://schemas.openxmlformats.org/officeDocument/2006/relationships/hyperlink" Target="mailto:clientes@globalquim.com.mx" TargetMode="External"/><Relationship Id="rId905" Type="http://schemas.openxmlformats.org/officeDocument/2006/relationships/hyperlink" Target="mailto:admon@pamafe.com.mx" TargetMode="External"/><Relationship Id="rId34" Type="http://schemas.openxmlformats.org/officeDocument/2006/relationships/hyperlink" Target="mailto:cynthia.puente@injal.mx" TargetMode="External"/><Relationship Id="rId1602" Type="http://schemas.openxmlformats.org/officeDocument/2006/relationships/hyperlink" Target="mailto:admon.corporativa@outlook.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cs@klave.com.mx" TargetMode="External"/><Relationship Id="rId1392" Type="http://schemas.openxmlformats.org/officeDocument/2006/relationships/hyperlink" Target="mailto:mamoydiversiones@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dhavila@telmex.com" TargetMode="External"/><Relationship Id="rId1697" Type="http://schemas.openxmlformats.org/officeDocument/2006/relationships/hyperlink" Target="mailto:torredelpapel@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arco661112@hotmail.com" TargetMode="External"/><Relationship Id="rId1557" Type="http://schemas.openxmlformats.org/officeDocument/2006/relationships/hyperlink" Target="mailto:adi_mar19@hot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aidepineda81@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rodrigomora68@hotmail.com" TargetMode="External"/><Relationship Id="rId1481" Type="http://schemas.openxmlformats.org/officeDocument/2006/relationships/hyperlink" Target="mailto:admin.corporativa@outlook.com" TargetMode="External"/><Relationship Id="rId1579" Type="http://schemas.openxmlformats.org/officeDocument/2006/relationships/hyperlink" Target="mailto:industrialpartlog@yahoo.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leonor.grapain@tubin.com.mx" TargetMode="External"/><Relationship Id="rId1341" Type="http://schemas.openxmlformats.org/officeDocument/2006/relationships/hyperlink" Target="mailto:consultoriaotc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zagalfamosos@hotmail.com" TargetMode="External"/><Relationship Id="rId1439" Type="http://schemas.openxmlformats.org/officeDocument/2006/relationships/hyperlink" Target="mailto:admi.corporativo.@outlook.com" TargetMode="External"/><Relationship Id="rId1646" Type="http://schemas.openxmlformats.org/officeDocument/2006/relationships/hyperlink" Target="mailto:jpc@c-r-v-.com.mx" TargetMode="External"/><Relationship Id="rId1506" Type="http://schemas.openxmlformats.org/officeDocument/2006/relationships/hyperlink" Target="mailto:roberto.cordero@isvana.mx" TargetMode="External"/><Relationship Id="rId1713" Type="http://schemas.openxmlformats.org/officeDocument/2006/relationships/hyperlink" Target="mailto:cesar@laraudio.mx"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dimetsa_15@hot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miguelo@drakom.mx" TargetMode="External"/><Relationship Id="rId1363" Type="http://schemas.openxmlformats.org/officeDocument/2006/relationships/hyperlink" Target="mailto:javierdiaz_501@hot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servicioautomotrizmira@gmail.com" TargetMode="External"/><Relationship Id="rId1668" Type="http://schemas.openxmlformats.org/officeDocument/2006/relationships/hyperlink" Target="mailto:orlandomendezvasquez309@gmail.com" TargetMode="External"/><Relationship Id="rId800" Type="http://schemas.openxmlformats.org/officeDocument/2006/relationships/hyperlink" Target="mailto:ruizma.jorge@gmail.com" TargetMode="External"/><Relationship Id="rId1223" Type="http://schemas.openxmlformats.org/officeDocument/2006/relationships/hyperlink" Target="mailto:pinturasdoaltepatitlan@gmail.com" TargetMode="External"/><Relationship Id="rId1430" Type="http://schemas.openxmlformats.org/officeDocument/2006/relationships/hyperlink" Target="mailto:carlos.caballero@redambiental.com" TargetMode="External"/><Relationship Id="rId1528" Type="http://schemas.openxmlformats.org/officeDocument/2006/relationships/hyperlink" Target="mailto:jose.luiscornejo@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factura1480@gmail.com" TargetMode="External"/><Relationship Id="rId1385" Type="http://schemas.openxmlformats.org/officeDocument/2006/relationships/hyperlink" Target="mailto:refaccionariamalakh@hotmail.com" TargetMode="External"/><Relationship Id="rId1592" Type="http://schemas.openxmlformats.org/officeDocument/2006/relationships/hyperlink" Target="mailto:servimex.sec@gmail.com"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admonpkdovta@hotmail.com" TargetMode="External"/><Relationship Id="rId1452" Type="http://schemas.openxmlformats.org/officeDocument/2006/relationships/hyperlink" Target="mailto:maricelagooz@hotmail.com" TargetMode="External"/><Relationship Id="rId1105" Type="http://schemas.openxmlformats.org/officeDocument/2006/relationships/hyperlink" Target="mailto:direccioncomercial@gobernova.com.mx" TargetMode="External"/><Relationship Id="rId1312" Type="http://schemas.openxmlformats.org/officeDocument/2006/relationships/hyperlink" Target="mailto:hzamora@kae.com.mx" TargetMode="External"/><Relationship Id="rId49" Type="http://schemas.openxmlformats.org/officeDocument/2006/relationships/hyperlink" Target="mailto:ddario65@hotmail.com" TargetMode="External"/><Relationship Id="rId1617" Type="http://schemas.openxmlformats.org/officeDocument/2006/relationships/hyperlink" Target="mailto:sr_jorge.anzaldo@hot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claudia.navarro@aliant.mx" TargetMode="External"/><Relationship Id="rId1474" Type="http://schemas.openxmlformats.org/officeDocument/2006/relationships/hyperlink" Target="mailto:pv.vallarta@gmail.com" TargetMode="External"/><Relationship Id="rId1681" Type="http://schemas.openxmlformats.org/officeDocument/2006/relationships/hyperlink" Target="mailto:contacto@wispconnecting.com"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yonatan.jesus@gmail.com" TargetMode="External"/><Relationship Id="rId1334" Type="http://schemas.openxmlformats.org/officeDocument/2006/relationships/hyperlink" Target="mailto:grupoangio_gdl@hotmail.com" TargetMode="External"/><Relationship Id="rId1541" Type="http://schemas.openxmlformats.org/officeDocument/2006/relationships/hyperlink" Target="mailto:atencionaclientes@corporativointegralmx.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carlos.esquivel.s@hotmail.com" TargetMode="External"/><Relationship Id="rId1401" Type="http://schemas.openxmlformats.org/officeDocument/2006/relationships/hyperlink" Target="mailto:darmany@grupoartep.com" TargetMode="External"/><Relationship Id="rId1639" Type="http://schemas.openxmlformats.org/officeDocument/2006/relationships/hyperlink" Target="mailto:herreriabhpv@g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ljauregui@protexi.mx" TargetMode="External"/><Relationship Id="rId1485" Type="http://schemas.openxmlformats.org/officeDocument/2006/relationships/hyperlink" Target="mailto:ventas@imindustrias.com.mx" TargetMode="External"/><Relationship Id="rId1692" Type="http://schemas.openxmlformats.org/officeDocument/2006/relationships/hyperlink" Target="mailto:roger_digraf@hotmail.com" TargetMode="External"/><Relationship Id="rId1706" Type="http://schemas.openxmlformats.org/officeDocument/2006/relationships/hyperlink" Target="mailto:corfis_mg@hotmail.com"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erencia@distribuidoressayatle.com.mx" TargetMode="External"/><Relationship Id="rId1345" Type="http://schemas.openxmlformats.org/officeDocument/2006/relationships/hyperlink" Target="mailto:rborrayo09@gmail.com" TargetMode="External"/><Relationship Id="rId1552" Type="http://schemas.openxmlformats.org/officeDocument/2006/relationships/hyperlink" Target="mailto:lramirez@rass.com.mx"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info.seypro@gmail.com" TargetMode="External"/><Relationship Id="rId1205" Type="http://schemas.openxmlformats.org/officeDocument/2006/relationships/hyperlink" Target="mailto:comercializadorareyesfacts@gmail.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sandra@chggroup.com.mx" TargetMode="External"/><Relationship Id="rId1412" Type="http://schemas.openxmlformats.org/officeDocument/2006/relationships/hyperlink" Target="mailto:gonzalez.accounting@gamil.com" TargetMode="External"/><Relationship Id="rId1496" Type="http://schemas.openxmlformats.org/officeDocument/2006/relationships/hyperlink" Target="mailto:juanpablohm@prospektiva.mx" TargetMode="External"/><Relationship Id="rId1717" Type="http://schemas.openxmlformats.org/officeDocument/2006/relationships/hyperlink" Target="mailto:aekcrew@g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antonio_escoto1@hotmail.com" TargetMode="External"/><Relationship Id="rId1356" Type="http://schemas.openxmlformats.org/officeDocument/2006/relationships/hyperlink" Target="mailto:corfis_mg@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angelfica@cfvabogados.mx"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gerencia.kaulen@gmail.com" TargetMode="External"/><Relationship Id="rId1423" Type="http://schemas.openxmlformats.org/officeDocument/2006/relationships/hyperlink" Target="mailto:marizaga_eco@hotmail.com" TargetMode="External"/><Relationship Id="rId1630" Type="http://schemas.openxmlformats.org/officeDocument/2006/relationships/hyperlink" Target="mailto:servicioalcliente@corporativocni.com.mx"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1728" Type="http://schemas.openxmlformats.org/officeDocument/2006/relationships/hyperlink" Target="mailto:ing_ulisesloera@hot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balta1186@hotmail.com" TargetMode="External"/><Relationship Id="rId1574" Type="http://schemas.openxmlformats.org/officeDocument/2006/relationships/hyperlink" Target="mailto:delfinomu&#241;iz202@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sande.corporacion@gmail.com" TargetMode="External"/><Relationship Id="rId1434" Type="http://schemas.openxmlformats.org/officeDocument/2006/relationships/hyperlink" Target="mailto:industrialtalvina@gmail.com" TargetMode="External"/><Relationship Id="rId1641" Type="http://schemas.openxmlformats.org/officeDocument/2006/relationships/hyperlink" Target="mailto:admon@moyobit.com.mx"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Xpidia4@gmail.com" TargetMode="External"/><Relationship Id="rId1501" Type="http://schemas.openxmlformats.org/officeDocument/2006/relationships/hyperlink" Target="mailto:roaxaca@multipoll.com.mx"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ventasfleurspolice@hotmail.com" TargetMode="External"/><Relationship Id="rId1378" Type="http://schemas.openxmlformats.org/officeDocument/2006/relationships/hyperlink" Target="mailto:ignaciogonzalez51@gmail.com" TargetMode="External"/><Relationship Id="rId1585" Type="http://schemas.openxmlformats.org/officeDocument/2006/relationships/hyperlink" Target="mailto:comercial_admon@asesoresberuda.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mmorales@tps.com.mx" TargetMode="External"/><Relationship Id="rId1445" Type="http://schemas.openxmlformats.org/officeDocument/2006/relationships/hyperlink" Target="mailto:cochoa82@hotmail.com" TargetMode="External"/><Relationship Id="rId1652" Type="http://schemas.openxmlformats.org/officeDocument/2006/relationships/hyperlink" Target="mailto:rogservicios.tec@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pezopezo9@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dsavberklinik@gmail.com" TargetMode="External"/><Relationship Id="rId1389" Type="http://schemas.openxmlformats.org/officeDocument/2006/relationships/hyperlink" Target="mailto:arrcofacturas@hotmail.com" TargetMode="External"/><Relationship Id="rId1512" Type="http://schemas.openxmlformats.org/officeDocument/2006/relationships/hyperlink" Target="mailto:eaguilar@puertomagico.com.mx" TargetMode="External"/><Relationship Id="rId1596" Type="http://schemas.openxmlformats.org/officeDocument/2006/relationships/hyperlink" Target="mailto:supervision@ecosupply.mx"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contacto@jornadainformativa.com" TargetMode="External"/><Relationship Id="rId1249" Type="http://schemas.openxmlformats.org/officeDocument/2006/relationships/hyperlink" Target="mailto:grupotala@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ho1a.com" TargetMode="External"/><Relationship Id="rId1456" Type="http://schemas.openxmlformats.org/officeDocument/2006/relationships/hyperlink" Target="mailto:diego@gvcconstructora.com" TargetMode="External"/><Relationship Id="rId1663" Type="http://schemas.openxmlformats.org/officeDocument/2006/relationships/hyperlink" Target="mailto:chchjj1972@gmail.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propvr@gmail.com" TargetMode="External"/><Relationship Id="rId1523" Type="http://schemas.openxmlformats.org/officeDocument/2006/relationships/hyperlink" Target="mailto:trc.avantesc@outlook.com" TargetMode="External"/><Relationship Id="rId1730" Type="http://schemas.openxmlformats.org/officeDocument/2006/relationships/printerSettings" Target="../printerSettings/printerSettings1.bin"/><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lui_pgn@hot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supervisionyconstrucciondymajo@gmail.com" TargetMode="External"/><Relationship Id="rId1674" Type="http://schemas.openxmlformats.org/officeDocument/2006/relationships/hyperlink" Target="mailto:osca.arcal@g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angel@paycompany.com" TargetMode="External"/><Relationship Id="rId1534" Type="http://schemas.openxmlformats.org/officeDocument/2006/relationships/hyperlink" Target="mailto:jmoreno@sonnemexico.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morales@cicasa.com" TargetMode="External"/><Relationship Id="rId1380" Type="http://schemas.openxmlformats.org/officeDocument/2006/relationships/hyperlink" Target="mailto:am.alegui@outlook.com" TargetMode="External"/><Relationship Id="rId1601" Type="http://schemas.openxmlformats.org/officeDocument/2006/relationships/hyperlink" Target="mailto:grupofymsaae@gmail.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erick@bobo.mx" TargetMode="External"/><Relationship Id="rId1685" Type="http://schemas.openxmlformats.org/officeDocument/2006/relationships/hyperlink" Target="mailto:jbautista@cmsempresarial.com.mx"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lepeblancaabarca@gmail.com" TargetMode="External"/><Relationship Id="rId1338" Type="http://schemas.openxmlformats.org/officeDocument/2006/relationships/hyperlink" Target="mailto:armyuniformes@hotmail.com" TargetMode="External"/><Relationship Id="rId1545" Type="http://schemas.openxmlformats.org/officeDocument/2006/relationships/hyperlink" Target="mailto:movmesgdl@g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gabpls@gmail.com" TargetMode="External"/><Relationship Id="rId1405" Type="http://schemas.openxmlformats.org/officeDocument/2006/relationships/hyperlink" Target="mailto:admon@airesnuno.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oliver.godoyy@gmail.com" TargetMode="External"/><Relationship Id="rId1489" Type="http://schemas.openxmlformats.org/officeDocument/2006/relationships/hyperlink" Target="mailto:amilcarfalcon3@gmail.com" TargetMode="External"/><Relationship Id="rId1612" Type="http://schemas.openxmlformats.org/officeDocument/2006/relationships/hyperlink" Target="mailto:ventas@serviciosmiceb.com" TargetMode="External"/><Relationship Id="rId1696" Type="http://schemas.openxmlformats.org/officeDocument/2006/relationships/hyperlink" Target="mailto:amilcarfalcon3@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ulio.sanroman@computerland" TargetMode="External"/><Relationship Id="rId1349" Type="http://schemas.openxmlformats.org/officeDocument/2006/relationships/hyperlink" Target="mailto:sofy.goca1@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mfloresm@grupoacir.com.mx" TargetMode="External"/><Relationship Id="rId1556" Type="http://schemas.openxmlformats.org/officeDocument/2006/relationships/hyperlink" Target="mailto:admon.corporativa@outlook.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ferreluna@gmail.com" TargetMode="External"/><Relationship Id="rId1209" Type="http://schemas.openxmlformats.org/officeDocument/2006/relationships/hyperlink" Target="mailto:gerencia.kaulen@gmail.com" TargetMode="External"/><Relationship Id="rId1416" Type="http://schemas.openxmlformats.org/officeDocument/2006/relationships/hyperlink" Target="mailto:occidenteserviciosytrans@gmail.com" TargetMode="External"/><Relationship Id="rId1623" Type="http://schemas.openxmlformats.org/officeDocument/2006/relationships/hyperlink" Target="mailto:okatiavilla@gmail.com"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direccion@sistemasfedera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arojas_11@yahoo.com" TargetMode="External"/><Relationship Id="rId1567" Type="http://schemas.openxmlformats.org/officeDocument/2006/relationships/hyperlink" Target="mailto:aip200206@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rafa@santiediciones.com" TargetMode="External"/><Relationship Id="rId1634" Type="http://schemas.openxmlformats.org/officeDocument/2006/relationships/hyperlink" Target="mailto:miritillobrassadecv@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contacto@croix.com.mx" TargetMode="External"/><Relationship Id="rId1480" Type="http://schemas.openxmlformats.org/officeDocument/2006/relationships/hyperlink" Target="mailto:loah85@gmail.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contadorgeneral@outlook.com" TargetMode="External"/><Relationship Id="rId1578" Type="http://schemas.openxmlformats.org/officeDocument/2006/relationships/hyperlink" Target="mailto:marcel@locaadventures.mx" TargetMode="External"/><Relationship Id="rId1701" Type="http://schemas.openxmlformats.org/officeDocument/2006/relationships/hyperlink" Target="mailto:condinador@profesionalesdegestion.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ricardo.romero@eedimex.com" TargetMode="External"/><Relationship Id="rId1438" Type="http://schemas.openxmlformats.org/officeDocument/2006/relationships/hyperlink" Target="mailto:vallantasalejandro@gmail.com" TargetMode="External"/><Relationship Id="rId1645" Type="http://schemas.openxmlformats.org/officeDocument/2006/relationships/hyperlink" Target="mailto:manedevegetacionsadecv@g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efrancoq@g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comercial.bahia@grupooctano.com.mx" TargetMode="External"/><Relationship Id="rId1491" Type="http://schemas.openxmlformats.org/officeDocument/2006/relationships/hyperlink" Target="mailto:angelrobertomtz@hotmail.com" TargetMode="External"/><Relationship Id="rId1505" Type="http://schemas.openxmlformats.org/officeDocument/2006/relationships/hyperlink" Target="mailto:intinaning@gmail.com" TargetMode="External"/><Relationship Id="rId1589" Type="http://schemas.openxmlformats.org/officeDocument/2006/relationships/hyperlink" Target="mailto:gh.legal.20@gmail.com" TargetMode="External"/><Relationship Id="rId1712" Type="http://schemas.openxmlformats.org/officeDocument/2006/relationships/hyperlink" Target="mailto:fbuhaya@gapolo.com.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oberto.gracia@axkansys.com" TargetMode="External"/><Relationship Id="rId1351" Type="http://schemas.openxmlformats.org/officeDocument/2006/relationships/hyperlink" Target="mailto:micoldejesus@hotmail.com" TargetMode="External"/><Relationship Id="rId1449" Type="http://schemas.openxmlformats.org/officeDocument/2006/relationships/hyperlink" Target="mailto:micoldejesus@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carloschacon@binasagdl.com.mx" TargetMode="External"/><Relationship Id="rId1656" Type="http://schemas.openxmlformats.org/officeDocument/2006/relationships/hyperlink" Target="mailto:luis.llanos@gfmdk"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condimentos.admon@gmail.com" TargetMode="External"/><Relationship Id="rId1309" Type="http://schemas.openxmlformats.org/officeDocument/2006/relationships/hyperlink" Target="mailto:refahipodromo@hotmail.com" TargetMode="External"/><Relationship Id="rId1516" Type="http://schemas.openxmlformats.org/officeDocument/2006/relationships/hyperlink" Target="mailto:gaval111@yahoo.com.mx" TargetMode="External"/><Relationship Id="rId1723" Type="http://schemas.openxmlformats.org/officeDocument/2006/relationships/hyperlink" Target="mailto:azraeljpconstruccion@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bryan_rodriguez_1998@hotmail.com" TargetMode="External"/><Relationship Id="rId1362" Type="http://schemas.openxmlformats.org/officeDocument/2006/relationships/hyperlink" Target="mailto:ventas4occidente@aprosi.com.mx"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gerencia@amedicis.com" TargetMode="External"/><Relationship Id="rId1667" Type="http://schemas.openxmlformats.org/officeDocument/2006/relationships/hyperlink" Target="mailto:lety.arcamtressor@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agregadoscuriel@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calos.ireti@bahiainformativa.com" TargetMode="External"/><Relationship Id="rId1373" Type="http://schemas.openxmlformats.org/officeDocument/2006/relationships/hyperlink" Target="mailto:facdg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alexmonrazvdo@hotmail.com" TargetMode="External"/><Relationship Id="rId1678" Type="http://schemas.openxmlformats.org/officeDocument/2006/relationships/hyperlink" Target="mailto:consultor.pvr@tpsconsulting.com.mx"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ejverduzco@elpotosi.com.mx" TargetMode="External"/><Relationship Id="rId1440" Type="http://schemas.openxmlformats.org/officeDocument/2006/relationships/hyperlink" Target="mailto:medicalalfej@gmail,com" TargetMode="External"/><Relationship Id="rId1538" Type="http://schemas.openxmlformats.org/officeDocument/2006/relationships/hyperlink" Target="mailto:admon.corporativa@outlook.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bloqueravillase&#241;or@gmail.com" TargetMode="External"/><Relationship Id="rId1300" Type="http://schemas.openxmlformats.org/officeDocument/2006/relationships/hyperlink" Target="mailto:og99180@gmail.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vmlua@grupdua.mx" TargetMode="External"/><Relationship Id="rId1591" Type="http://schemas.openxmlformats.org/officeDocument/2006/relationships/hyperlink" Target="mailto:administracion@normadic-publicity.com" TargetMode="External"/><Relationship Id="rId1605" Type="http://schemas.openxmlformats.org/officeDocument/2006/relationships/hyperlink" Target="mailto:faudirac@cartodata.com" TargetMode="External"/><Relationship Id="rId1689" Type="http://schemas.openxmlformats.org/officeDocument/2006/relationships/hyperlink" Target="mailto:wendyagg.negocio@gma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contacto@boostermkt.com.mx" TargetMode="External"/><Relationship Id="rId1451" Type="http://schemas.openxmlformats.org/officeDocument/2006/relationships/hyperlink" Target="mailto:brincolines.vicky@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gerencia.vales@plerk.io" TargetMode="External"/><Relationship Id="rId1311" Type="http://schemas.openxmlformats.org/officeDocument/2006/relationships/hyperlink" Target="mailto:ricardo.varela@sostrase.com" TargetMode="External"/><Relationship Id="rId1549" Type="http://schemas.openxmlformats.org/officeDocument/2006/relationships/hyperlink" Target="mailto:tacticalstore@hot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nosalaobra004@gmail.com" TargetMode="External"/><Relationship Id="rId1395" Type="http://schemas.openxmlformats.org/officeDocument/2006/relationships/hyperlink" Target="mailto:acevesrodriguezjorge@gmail.com" TargetMode="External"/><Relationship Id="rId1409" Type="http://schemas.openxmlformats.org/officeDocument/2006/relationships/hyperlink" Target="mailto:kgonzalez@teffith.mx" TargetMode="External"/><Relationship Id="rId1616" Type="http://schemas.openxmlformats.org/officeDocument/2006/relationships/hyperlink" Target="mailto:kennethortega3007@g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marco.hinojosa@tecnomty.com" TargetMode="External"/><Relationship Id="rId1462" Type="http://schemas.openxmlformats.org/officeDocument/2006/relationships/hyperlink" Target="mailto:cotizacion.fact@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ariadnamartinez@gmail.com" TargetMode="External"/><Relationship Id="rId1322" Type="http://schemas.openxmlformats.org/officeDocument/2006/relationships/hyperlink" Target="mailto:poncioo84@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rm@biolwa.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prosunminek" TargetMode="External"/><Relationship Id="rId1473" Type="http://schemas.openxmlformats.org/officeDocument/2006/relationships/hyperlink" Target="mailto:contacto@prospektec.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mr.clean@gmail.com" TargetMode="External"/><Relationship Id="rId1680" Type="http://schemas.openxmlformats.org/officeDocument/2006/relationships/hyperlink" Target="mailto:facturacion.itics@g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rubendario.papeleria@hotmail.com" TargetMode="External"/><Relationship Id="rId1540" Type="http://schemas.openxmlformats.org/officeDocument/2006/relationships/hyperlink" Target="mailto:ulidavidson7@gmail.com" TargetMode="External"/><Relationship Id="rId1638" Type="http://schemas.openxmlformats.org/officeDocument/2006/relationships/hyperlink" Target="mailto:felix.ole@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impuldaj@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uniformesjaso@gmail.com" TargetMode="External"/><Relationship Id="rId1484" Type="http://schemas.openxmlformats.org/officeDocument/2006/relationships/hyperlink" Target="mailto:karlitagarcer@hotmail.com" TargetMode="External"/><Relationship Id="rId1691" Type="http://schemas.openxmlformats.org/officeDocument/2006/relationships/hyperlink" Target="mailto:tallermiranda2020@gmail.com" TargetMode="External"/><Relationship Id="rId1705" Type="http://schemas.openxmlformats.org/officeDocument/2006/relationships/hyperlink" Target="mailto:arli.zebadua@b1networks.com.mx"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parabrisasycristalesvallarta@live.com.mx" TargetMode="External"/><Relationship Id="rId1344" Type="http://schemas.openxmlformats.org/officeDocument/2006/relationships/hyperlink" Target="mailto:andradeofelia@gmail.com" TargetMode="External"/><Relationship Id="rId1551" Type="http://schemas.openxmlformats.org/officeDocument/2006/relationships/hyperlink" Target="mailto:martineym1109@gmail.com"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olaguerdgza@outlook.com" TargetMode="External"/><Relationship Id="rId1204" Type="http://schemas.openxmlformats.org/officeDocument/2006/relationships/hyperlink" Target="mailto:devickmq@yahoo.com.mx" TargetMode="External"/><Relationship Id="rId1411" Type="http://schemas.openxmlformats.org/officeDocument/2006/relationships/hyperlink" Target="mailto:am.alegui@outlook.com" TargetMode="External"/><Relationship Id="rId1649" Type="http://schemas.openxmlformats.org/officeDocument/2006/relationships/hyperlink" Target="mailto:chino2020@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administracion03@eypo.com.mx" TargetMode="External"/><Relationship Id="rId1495" Type="http://schemas.openxmlformats.org/officeDocument/2006/relationships/hyperlink" Target="mailto:administracion@insigniacd.com" TargetMode="External"/><Relationship Id="rId1509" Type="http://schemas.openxmlformats.org/officeDocument/2006/relationships/hyperlink" Target="mailto:ditriplusa@hotmail.com" TargetMode="External"/><Relationship Id="rId1716" Type="http://schemas.openxmlformats.org/officeDocument/2006/relationships/hyperlink" Target="mailto:jlopez@inseti.mx"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ariachimiciudadpv@gmail.com" TargetMode="External"/><Relationship Id="rId1355" Type="http://schemas.openxmlformats.org/officeDocument/2006/relationships/hyperlink" Target="mailto:rayo.ramirez@cargomovil.com" TargetMode="External"/><Relationship Id="rId1562" Type="http://schemas.openxmlformats.org/officeDocument/2006/relationships/hyperlink" Target="mailto:contacto@neodisenoindustria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elvis_@hotmail.com" TargetMode="External"/><Relationship Id="rId1422" Type="http://schemas.openxmlformats.org/officeDocument/2006/relationships/hyperlink" Target="mailto:david.sanchez@apolus.net"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mayranni2424@gmail.com" TargetMode="External"/><Relationship Id="rId1727" Type="http://schemas.openxmlformats.org/officeDocument/2006/relationships/hyperlink" Target="mailto:industrialtalvina@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sande.corporacion@gmail.com" TargetMode="External"/><Relationship Id="rId1366" Type="http://schemas.openxmlformats.org/officeDocument/2006/relationships/hyperlink" Target="mailto:capitalfoodleon@outlook.es"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Bkomercial@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roductoszapatapv@gmail.com" TargetMode="External"/><Relationship Id="rId1433" Type="http://schemas.openxmlformats.org/officeDocument/2006/relationships/hyperlink" Target="mailto:admi.corporativo.@outlook.com" TargetMode="External"/><Relationship Id="rId1640" Type="http://schemas.openxmlformats.org/officeDocument/2006/relationships/hyperlink" Target="mailto:cotizacion.fact@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jesus.magana@advansgroup.mx"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tallerclemente09@gmail.com" TargetMode="External"/><Relationship Id="rId1584" Type="http://schemas.openxmlformats.org/officeDocument/2006/relationships/hyperlink" Target="mailto:agavia365@hot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chimino9@hotmail.com" TargetMode="External"/><Relationship Id="rId1444" Type="http://schemas.openxmlformats.org/officeDocument/2006/relationships/hyperlink" Target="mailto:mojoneras@alpezgas.com" TargetMode="External"/><Relationship Id="rId1651" Type="http://schemas.openxmlformats.org/officeDocument/2006/relationships/hyperlink" Target="mailto:valdiviaerik77@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ldanielgomez@yahoo.com" TargetMode="External"/><Relationship Id="rId1304" Type="http://schemas.openxmlformats.org/officeDocument/2006/relationships/hyperlink" Target="mailto:geratello@gmail.com" TargetMode="External"/><Relationship Id="rId1511" Type="http://schemas.openxmlformats.org/officeDocument/2006/relationships/hyperlink" Target="mailto:parra_alejandra@hot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valadez.hugo@panamexav.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administracion@gradasdeoccidente.mx" TargetMode="External"/><Relationship Id="rId1609" Type="http://schemas.openxmlformats.org/officeDocument/2006/relationships/hyperlink" Target="mailto:avatar.tres60@g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jmsc.12.22.14.15@gmail.com" TargetMode="External"/><Relationship Id="rId1455" Type="http://schemas.openxmlformats.org/officeDocument/2006/relationships/hyperlink" Target="mailto:delfinomu&#241;iz02@gmail.com" TargetMode="External"/><Relationship Id="rId1662" Type="http://schemas.openxmlformats.org/officeDocument/2006/relationships/hyperlink" Target="mailto:dramirez@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licitaciones@metrocarrier.com.mx" TargetMode="External"/><Relationship Id="rId1315" Type="http://schemas.openxmlformats.org/officeDocument/2006/relationships/hyperlink" Target="mailto:admon.corporativo@outlook.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j.andrade@ridsamexico.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brendabelle08@gmail.com" TargetMode="External"/><Relationship Id="rId1259" Type="http://schemas.openxmlformats.org/officeDocument/2006/relationships/hyperlink" Target="mailto:mr5237266@gmail.com" TargetMode="External"/><Relationship Id="rId1466" Type="http://schemas.openxmlformats.org/officeDocument/2006/relationships/hyperlink" Target="mailto:cgt.vta@gmail.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respinosa@gamasistemas.com.mx" TargetMode="External"/><Relationship Id="rId1673" Type="http://schemas.openxmlformats.org/officeDocument/2006/relationships/hyperlink" Target="mailto:ferreteroavallarta@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drigomora68@hotmail.com" TargetMode="External"/><Relationship Id="rId1533" Type="http://schemas.openxmlformats.org/officeDocument/2006/relationships/hyperlink" Target="mailto:gerencia@grupoxo.mx" TargetMode="External"/><Relationship Id="rId32" Type="http://schemas.openxmlformats.org/officeDocument/2006/relationships/hyperlink" Target="mailto:saas_wine@hotmail.com" TargetMode="External"/><Relationship Id="rId1600" Type="http://schemas.openxmlformats.org/officeDocument/2006/relationships/hyperlink" Target="mailto:roberto.dlv@grupodlv.mx"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jam7x@hotmail.com" TargetMode="External"/><Relationship Id="rId1390" Type="http://schemas.openxmlformats.org/officeDocument/2006/relationships/hyperlink" Target="mailto:arrcofacturas@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qk_villarreal@hotmail.com" TargetMode="External"/><Relationship Id="rId1695" Type="http://schemas.openxmlformats.org/officeDocument/2006/relationships/hyperlink" Target="mailto:guillermo.padilla@dina.com.mx"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BN_MUEBLES@OUTLOOK.COM" TargetMode="External"/><Relationship Id="rId1348" Type="http://schemas.openxmlformats.org/officeDocument/2006/relationships/hyperlink" Target="mailto:lab.clinico.pto@hotmail.com" TargetMode="External"/><Relationship Id="rId1555" Type="http://schemas.openxmlformats.org/officeDocument/2006/relationships/hyperlink" Target="mailto:admon.corporativa@outlook.com" TargetMode="External"/><Relationship Id="rId1110" Type="http://schemas.openxmlformats.org/officeDocument/2006/relationships/hyperlink" Target="mailto:ventasvallarta@plomehidraulica.com" TargetMode="External"/><Relationship Id="rId1208" Type="http://schemas.openxmlformats.org/officeDocument/2006/relationships/hyperlink" Target="mailto:elvis_@hotmail.com" TargetMode="External"/><Relationship Id="rId1415" Type="http://schemas.openxmlformats.org/officeDocument/2006/relationships/hyperlink" Target="mailto:herdcomercializadora@gmail.com" TargetMode="External"/><Relationship Id="rId54" Type="http://schemas.openxmlformats.org/officeDocument/2006/relationships/hyperlink" Target="mailto:teknocom@gmail.com" TargetMode="External"/><Relationship Id="rId1622" Type="http://schemas.openxmlformats.org/officeDocument/2006/relationships/hyperlink" Target="mailto:jojedahernandez@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psc.daniel.lc@g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rogelio.garcia@grupomotormexa.com" TargetMode="External"/><Relationship Id="rId1577" Type="http://schemas.openxmlformats.org/officeDocument/2006/relationships/hyperlink" Target="mailto:carlos.villase&#241;or@vibaco.com.mx"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munlabfarmacia@gmail.com" TargetMode="External"/><Relationship Id="rId1644" Type="http://schemas.openxmlformats.org/officeDocument/2006/relationships/hyperlink" Target="mailto:montesusports@gmail.com" TargetMode="External"/><Relationship Id="rId1504" Type="http://schemas.openxmlformats.org/officeDocument/2006/relationships/hyperlink" Target="mailto:jlflores@valorumcapital.com" TargetMode="External"/><Relationship Id="rId1711" Type="http://schemas.openxmlformats.org/officeDocument/2006/relationships/hyperlink" Target="mailto:jlop.antonio@gmail.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lejandra.gonzalez@grupoandrade.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leovip900@gmail.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contacto@irenemexico.com" TargetMode="External"/><Relationship Id="rId1361" Type="http://schemas.openxmlformats.org/officeDocument/2006/relationships/hyperlink" Target="mailto:gogkk0032@gmail.com" TargetMode="External"/><Relationship Id="rId1459" Type="http://schemas.openxmlformats.org/officeDocument/2006/relationships/hyperlink" Target="mailto:leiruc12@hot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dansutol.inco@gmail.com" TargetMode="External"/><Relationship Id="rId1666" Type="http://schemas.openxmlformats.org/officeDocument/2006/relationships/hyperlink" Target="mailto:mafevaimpermeabilizantes@gmail.com" TargetMode="External"/><Relationship Id="rId1319" Type="http://schemas.openxmlformats.org/officeDocument/2006/relationships/hyperlink" Target="mailto:juanpablo.michel@mza.com.mx" TargetMode="External"/><Relationship Id="rId1526" Type="http://schemas.openxmlformats.org/officeDocument/2006/relationships/hyperlink" Target="mailto:natali@gvcconstructora.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gamstemintegradora@gmail.com" TargetMode="External"/><Relationship Id="rId1383" Type="http://schemas.openxmlformats.org/officeDocument/2006/relationships/hyperlink" Target="mailto:juan.jim_ventas@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contacto@stickness.com.mx" TargetMode="External"/><Relationship Id="rId1590" Type="http://schemas.openxmlformats.org/officeDocument/2006/relationships/hyperlink" Target="mailto:gh.legal.20@gmail.com" TargetMode="External"/><Relationship Id="rId1688" Type="http://schemas.openxmlformats.org/officeDocument/2006/relationships/hyperlink" Target="mailto:gsannra@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micoldejesus@hotmail.com" TargetMode="External"/><Relationship Id="rId1548" Type="http://schemas.openxmlformats.org/officeDocument/2006/relationships/hyperlink" Target="mailto:constymaq.2410@gmail.com" TargetMode="External"/><Relationship Id="rId1103" Type="http://schemas.openxmlformats.org/officeDocument/2006/relationships/hyperlink" Target="mailto:ag2construcciones@gmail.com" TargetMode="External"/><Relationship Id="rId1310" Type="http://schemas.openxmlformats.org/officeDocument/2006/relationships/hyperlink" Target="mailto:limon_300@hotmail.com" TargetMode="External"/><Relationship Id="rId1408" Type="http://schemas.openxmlformats.org/officeDocument/2006/relationships/hyperlink" Target="mailto:jorge.combe@dd360.mx" TargetMode="External"/><Relationship Id="rId47" Type="http://schemas.openxmlformats.org/officeDocument/2006/relationships/hyperlink" Target="mailto:masterdj-fher@hotmail.com" TargetMode="External"/><Relationship Id="rId1615" Type="http://schemas.openxmlformats.org/officeDocument/2006/relationships/hyperlink" Target="mailto:kennethortega3007@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domo@hot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israel.espinoza@geomexica.com" TargetMode="External"/><Relationship Id="rId1472" Type="http://schemas.openxmlformats.org/officeDocument/2006/relationships/hyperlink" Target="mailto:erick@bobo.mx" TargetMode="External"/><Relationship Id="rId702" Type="http://schemas.openxmlformats.org/officeDocument/2006/relationships/hyperlink" Target="mailto:info@industriasmagana.com" TargetMode="External"/><Relationship Id="rId1125" Type="http://schemas.openxmlformats.org/officeDocument/2006/relationships/hyperlink" Target="mailto:ulzavallarta@gmail.com" TargetMode="External"/><Relationship Id="rId1332" Type="http://schemas.openxmlformats.org/officeDocument/2006/relationships/hyperlink" Target="mailto:cvazquez_geoaplicada@hotmail.com" TargetMode="External"/><Relationship Id="rId69" Type="http://schemas.openxmlformats.org/officeDocument/2006/relationships/hyperlink" Target="mailto:info@kabla.mx" TargetMode="External"/><Relationship Id="rId1637" Type="http://schemas.openxmlformats.org/officeDocument/2006/relationships/hyperlink" Target="mailto:full.sound.festivalpvr@gnail.com" TargetMode="External"/><Relationship Id="rId1704" Type="http://schemas.openxmlformats.org/officeDocument/2006/relationships/hyperlink" Target="mailto:brincolines.vicky@gmail.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uxadmi@e314.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equimos2016@g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reserva5@hotmail.com" TargetMode="External"/><Relationship Id="rId1354" Type="http://schemas.openxmlformats.org/officeDocument/2006/relationships/hyperlink" Target="mailto:josue.1412@outlook.com" TargetMode="External"/><Relationship Id="rId1561" Type="http://schemas.openxmlformats.org/officeDocument/2006/relationships/hyperlink" Target="mailto:lmichel@simplepack.com.mx"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vzmr@hotmail.com" TargetMode="External"/><Relationship Id="rId1421" Type="http://schemas.openxmlformats.org/officeDocument/2006/relationships/hyperlink" Target="mailto:vortice2022@outlook.com" TargetMode="External"/><Relationship Id="rId1659" Type="http://schemas.openxmlformats.org/officeDocument/2006/relationships/hyperlink" Target="mailto:ceo@sisa.org.mx" TargetMode="External"/><Relationship Id="rId1519" Type="http://schemas.openxmlformats.org/officeDocument/2006/relationships/hyperlink" Target="mailto:vecosaresiduos@gmail.com" TargetMode="External"/><Relationship Id="rId1726" Type="http://schemas.openxmlformats.org/officeDocument/2006/relationships/hyperlink" Target="mailto:serviciosrgmptc@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Imosqueda@omniprinter.mx" TargetMode="External"/><Relationship Id="rId1376" Type="http://schemas.openxmlformats.org/officeDocument/2006/relationships/hyperlink" Target="mailto:chagahu13@gmail.com" TargetMode="External"/><Relationship Id="rId1583" Type="http://schemas.openxmlformats.org/officeDocument/2006/relationships/hyperlink" Target="mailto:inconom2@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ramon08_@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direccionpuertovallartados@ideft.edu.mx" TargetMode="External"/><Relationship Id="rId1650" Type="http://schemas.openxmlformats.org/officeDocument/2006/relationships/hyperlink" Target="mailto:gaboperalta73@gmail.com" TargetMode="External"/><Relationship Id="rId1303" Type="http://schemas.openxmlformats.org/officeDocument/2006/relationships/hyperlink" Target="mailto:contacto@profesionalesap.com" TargetMode="External"/><Relationship Id="rId1510" Type="http://schemas.openxmlformats.org/officeDocument/2006/relationships/hyperlink" Target="mailto:mobilizadmonprr@gamil.com" TargetMode="External"/><Relationship Id="rId1608" Type="http://schemas.openxmlformats.org/officeDocument/2006/relationships/hyperlink" Target="mailto:direccion@comercializadoraks.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ps47@gmail.com" TargetMode="External"/><Relationship Id="rId1398" Type="http://schemas.openxmlformats.org/officeDocument/2006/relationships/hyperlink" Target="mailto:Isaias.flores@multimedios.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gabriela.casio@ismomotors.com" TargetMode="External"/><Relationship Id="rId1465" Type="http://schemas.openxmlformats.org/officeDocument/2006/relationships/hyperlink" Target="mailto:mirandav.lm9@gmail.com" TargetMode="External"/><Relationship Id="rId1672" Type="http://schemas.openxmlformats.org/officeDocument/2006/relationships/hyperlink" Target="mailto:monicasanchez90@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lcpaguilar@hotmail.com" TargetMode="External"/><Relationship Id="rId1325" Type="http://schemas.openxmlformats.org/officeDocument/2006/relationships/hyperlink" Target="mailto:danielsantanart19@gmail.com" TargetMode="External"/><Relationship Id="rId1532" Type="http://schemas.openxmlformats.org/officeDocument/2006/relationships/hyperlink" Target="mailto:ernesto@balkeinc.com.mx"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officekoplos@g,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ventas.pacifico@aromma.mx" TargetMode="External"/><Relationship Id="rId1694" Type="http://schemas.openxmlformats.org/officeDocument/2006/relationships/hyperlink" Target="mailto:gestionuslc@gmail.comn"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pv.vallarta.oficina@gmail.com" TargetMode="External"/><Relationship Id="rId1554" Type="http://schemas.openxmlformats.org/officeDocument/2006/relationships/hyperlink" Target="mailto:mandeur_@hotmail.com" TargetMode="External"/><Relationship Id="rId53" Type="http://schemas.openxmlformats.org/officeDocument/2006/relationships/hyperlink" Target="mailto:atracke@hotmail.com" TargetMode="External"/><Relationship Id="rId1207" Type="http://schemas.openxmlformats.org/officeDocument/2006/relationships/hyperlink" Target="mailto:vzmr@hotmail.com" TargetMode="External"/><Relationship Id="rId1414" Type="http://schemas.openxmlformats.org/officeDocument/2006/relationships/hyperlink" Target="mailto:frobles@corp-rl.com" TargetMode="External"/><Relationship Id="rId1621" Type="http://schemas.openxmlformats.org/officeDocument/2006/relationships/hyperlink" Target="mailto:proyectosyepro17@gmail.com" TargetMode="External"/><Relationship Id="rId1719" Type="http://schemas.openxmlformats.org/officeDocument/2006/relationships/hyperlink" Target="mailto:oto@smartcitysoft.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lap.ggarcia@hotmail.com" TargetMode="External"/><Relationship Id="rId1369" Type="http://schemas.openxmlformats.org/officeDocument/2006/relationships/hyperlink" Target="mailto:greuniformes@hotmail.com" TargetMode="External"/><Relationship Id="rId1576" Type="http://schemas.openxmlformats.org/officeDocument/2006/relationships/hyperlink" Target="mailto:angel@paycompany.com"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gerencia@linecomerproduct.com.mx" TargetMode="External"/><Relationship Id="rId1229" Type="http://schemas.openxmlformats.org/officeDocument/2006/relationships/hyperlink" Target="mailto:juangabrielanguiano23@"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corporativogalounder@gmail.com" TargetMode="External"/><Relationship Id="rId1643" Type="http://schemas.openxmlformats.org/officeDocument/2006/relationships/hyperlink" Target="mailto:checo.ps@hotmail.com" TargetMode="External"/><Relationship Id="rId1503" Type="http://schemas.openxmlformats.org/officeDocument/2006/relationships/hyperlink" Target="mailto:lgarcia@maxmaf.com" TargetMode="External"/><Relationship Id="rId1710" Type="http://schemas.openxmlformats.org/officeDocument/2006/relationships/hyperlink" Target="mailto:eruve9@g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fernandoreyesdg@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hermilo.santos@gmail.com" TargetMode="External"/><Relationship Id="rId1598" Type="http://schemas.openxmlformats.org/officeDocument/2006/relationships/hyperlink" Target="mailto:fernand.lomeli@forlighting.com.mx"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ibertinwhan@gmail.com" TargetMode="External"/><Relationship Id="rId1458" Type="http://schemas.openxmlformats.org/officeDocument/2006/relationships/hyperlink" Target="mailto:mextracadmi@outlook.com" TargetMode="External"/><Relationship Id="rId1665" Type="http://schemas.openxmlformats.org/officeDocument/2006/relationships/hyperlink" Target="mailto:electrica.delnayar@gmail.com" TargetMode="External"/><Relationship Id="rId1220" Type="http://schemas.openxmlformats.org/officeDocument/2006/relationships/hyperlink" Target="mailto:productoszapatapv@gmail.com" TargetMode="External"/><Relationship Id="rId1318" Type="http://schemas.openxmlformats.org/officeDocument/2006/relationships/hyperlink" Target="mailto:cgt.vta@gmail.com" TargetMode="External"/><Relationship Id="rId1525" Type="http://schemas.openxmlformats.org/officeDocument/2006/relationships/hyperlink" Target="mailto:emunoz@tmcompamy.com.mx"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nstruccionesacme@hotmail.com" TargetMode="External"/><Relationship Id="rId1382" Type="http://schemas.openxmlformats.org/officeDocument/2006/relationships/hyperlink" Target="mailto:aline@adhorizon.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https://ieesspp.michoacan.gob.mx/" TargetMode="External"/><Relationship Id="rId1687" Type="http://schemas.openxmlformats.org/officeDocument/2006/relationships/hyperlink" Target="mailto:lopezgandaraclaudia1017@g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comercialindustriallp@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garcobconstrucciones@gmail.com" TargetMode="External"/><Relationship Id="rId1614" Type="http://schemas.openxmlformats.org/officeDocument/2006/relationships/hyperlink" Target="mailto:refaccionaria.vall@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cgt.vt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naghammady.adm@gmail.com" TargetMode="External"/><Relationship Id="rId1471" Type="http://schemas.openxmlformats.org/officeDocument/2006/relationships/hyperlink" Target="mailto:ventaspromospro@gmail.com" TargetMode="External"/><Relationship Id="rId1569" Type="http://schemas.openxmlformats.org/officeDocument/2006/relationships/hyperlink" Target="mailto:alfonso@drn.mx"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promotora.marbet.baypvr@gmail.com" TargetMode="External"/><Relationship Id="rId1331" Type="http://schemas.openxmlformats.org/officeDocument/2006/relationships/hyperlink" Target="mailto:auxadmin@e314.mx" TargetMode="External"/><Relationship Id="rId68" Type="http://schemas.openxmlformats.org/officeDocument/2006/relationships/hyperlink" Target="mailto:bloggsmx@hotmail.com" TargetMode="External"/><Relationship Id="rId1429" Type="http://schemas.openxmlformats.org/officeDocument/2006/relationships/hyperlink" Target="mailto:juancarlos@grupozitro.mx" TargetMode="External"/><Relationship Id="rId1636" Type="http://schemas.openxmlformats.org/officeDocument/2006/relationships/hyperlink" Target="mailto:escudof1@gmail.com" TargetMode="External"/><Relationship Id="rId1703" Type="http://schemas.openxmlformats.org/officeDocument/2006/relationships/hyperlink" Target="mailto:rebeca1979@hot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karla.robles@gnp.xom.mx" TargetMode="External"/><Relationship Id="rId1493" Type="http://schemas.openxmlformats.org/officeDocument/2006/relationships/hyperlink" Target="mailto:iliana.palacios@telencuestas.mx"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miguebender77@g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sabel.reynoso@solucionestelco.com" TargetMode="External"/><Relationship Id="rId1560" Type="http://schemas.openxmlformats.org/officeDocument/2006/relationships/hyperlink" Target="mailto:lmichel@simplepack.com.mx" TargetMode="External"/><Relationship Id="rId1658" Type="http://schemas.openxmlformats.org/officeDocument/2006/relationships/hyperlink" Target="mailto:areynosonunes@gmail.com" TargetMode="External"/><Relationship Id="rId1213" Type="http://schemas.openxmlformats.org/officeDocument/2006/relationships/hyperlink" Target="mailto:may_ga_ma@hotmail.com" TargetMode="External"/><Relationship Id="rId1420" Type="http://schemas.openxmlformats.org/officeDocument/2006/relationships/hyperlink" Target="mailto:josecaledezma@gmail.com" TargetMode="External"/><Relationship Id="rId1518" Type="http://schemas.openxmlformats.org/officeDocument/2006/relationships/hyperlink" Target="mailto:admonkooperpvr@gmail.com" TargetMode="External"/><Relationship Id="rId1725" Type="http://schemas.openxmlformats.org/officeDocument/2006/relationships/hyperlink" Target="mailto:geop_sa@hot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vegiye22@gmail.com" TargetMode="External"/><Relationship Id="rId1375" Type="http://schemas.openxmlformats.org/officeDocument/2006/relationships/hyperlink" Target="mailto:vallartabuspv@gmail.com" TargetMode="External"/><Relationship Id="rId1582" Type="http://schemas.openxmlformats.org/officeDocument/2006/relationships/hyperlink" Target="mailto:comerheme1@g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bahialimpia2000@gmail.com" TargetMode="External"/><Relationship Id="rId1442" Type="http://schemas.openxmlformats.org/officeDocument/2006/relationships/hyperlink" Target="mailto:motoserviciosDG@gmail.com" TargetMode="External"/><Relationship Id="rId1302" Type="http://schemas.openxmlformats.org/officeDocument/2006/relationships/hyperlink" Target="mailto:info@lukev.mx" TargetMode="External"/><Relationship Id="rId39" Type="http://schemas.openxmlformats.org/officeDocument/2006/relationships/hyperlink" Target="mailto:space.castro@gmail.com" TargetMode="External"/><Relationship Id="rId1607" Type="http://schemas.openxmlformats.org/officeDocument/2006/relationships/hyperlink" Target="mailto:asesoria01@consultores-pm.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omaralbertix@gam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controyproductividadgb@hotmail.com" TargetMode="External"/><Relationship Id="rId1464" Type="http://schemas.openxmlformats.org/officeDocument/2006/relationships/hyperlink" Target="mailto:micoldejesus@hotmail.com" TargetMode="External"/><Relationship Id="rId1671" Type="http://schemas.openxmlformats.org/officeDocument/2006/relationships/hyperlink" Target="mailto:isabelcruzsouffle@gmail.com" TargetMode="External"/><Relationship Id="rId901" Type="http://schemas.openxmlformats.org/officeDocument/2006/relationships/hyperlink" Target="mailto:engineerrm@hotmail.com" TargetMode="External"/><Relationship Id="rId1117" Type="http://schemas.openxmlformats.org/officeDocument/2006/relationships/hyperlink" Target="mailto:refaccionaria_guadalajara@yahoo.com.mx" TargetMode="External"/><Relationship Id="rId1324" Type="http://schemas.openxmlformats.org/officeDocument/2006/relationships/hyperlink" Target="mailto:info@publigamo.com" TargetMode="External"/><Relationship Id="rId1531" Type="http://schemas.openxmlformats.org/officeDocument/2006/relationships/hyperlink" Target="mailto:fumigaxion1@gmail.com"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arthagvan@hotmail.com" TargetMode="External"/><Relationship Id="rId1279" Type="http://schemas.openxmlformats.org/officeDocument/2006/relationships/hyperlink" Target="mailto:eherrera@tecnomuebles.com" TargetMode="External"/><Relationship Id="rId1486" Type="http://schemas.openxmlformats.org/officeDocument/2006/relationships/hyperlink" Target="mailto:mixtlikarla24@gmail.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jerza76@gmail.com" TargetMode="External"/><Relationship Id="rId1346" Type="http://schemas.openxmlformats.org/officeDocument/2006/relationships/hyperlink" Target="mailto:luisarmandoabarca@hotmail.com" TargetMode="External"/><Relationship Id="rId1693" Type="http://schemas.openxmlformats.org/officeDocument/2006/relationships/hyperlink" Target="mailto:blancaar@gob.sn."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lumypromex@g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lmosqueda@omniprinter.mx" TargetMode="External"/><Relationship Id="rId1413" Type="http://schemas.openxmlformats.org/officeDocument/2006/relationships/hyperlink" Target="mailto:mejia@tecsumistros.com" TargetMode="External"/><Relationship Id="rId1620" Type="http://schemas.openxmlformats.org/officeDocument/2006/relationships/hyperlink" Target="mailto:contractual.corpo2@gmail.com" TargetMode="External"/><Relationship Id="rId1718" Type="http://schemas.openxmlformats.org/officeDocument/2006/relationships/hyperlink" Target="mailto:agsvta@g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carsebi22@gmail.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ricotours.vta@gmail.com" TargetMode="External"/><Relationship Id="rId1575" Type="http://schemas.openxmlformats.org/officeDocument/2006/relationships/hyperlink" Target="mailto:mbizarr&#243;n@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caeemp2023@gmail.com" TargetMode="External"/><Relationship Id="rId1228" Type="http://schemas.openxmlformats.org/officeDocument/2006/relationships/hyperlink" Target="mailto:lgomezy2411@gmail.com" TargetMode="External"/><Relationship Id="rId1435" Type="http://schemas.openxmlformats.org/officeDocument/2006/relationships/hyperlink" Target="mailto:geranios.insumos@gmail.com" TargetMode="External"/><Relationship Id="rId1642" Type="http://schemas.openxmlformats.org/officeDocument/2006/relationships/hyperlink" Target="mailto:sm_santiago@hotmail.com" TargetMode="External"/><Relationship Id="rId1502" Type="http://schemas.openxmlformats.org/officeDocument/2006/relationships/hyperlink" Target="mailto:rrhota27@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ggiusto@solutivo.mx"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sergio.arriola@verum.mx" TargetMode="External"/><Relationship Id="rId1597" Type="http://schemas.openxmlformats.org/officeDocument/2006/relationships/hyperlink" Target="mailto:contacto@mktestrategiacomercial.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ginctonikbarsadecv@gmail.com" TargetMode="External"/><Relationship Id="rId1664" Type="http://schemas.openxmlformats.org/officeDocument/2006/relationships/hyperlink" Target="mailto:danielam@pinturasproessa.com" TargetMode="External"/><Relationship Id="rId1317" Type="http://schemas.openxmlformats.org/officeDocument/2006/relationships/hyperlink" Target="mailto:chuylopez@gmail.com" TargetMode="External"/><Relationship Id="rId1524" Type="http://schemas.openxmlformats.org/officeDocument/2006/relationships/hyperlink" Target="mailto:ssm081111@gmail.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corporativodeventas@outlook.es" TargetMode="External"/><Relationship Id="rId1381" Type="http://schemas.openxmlformats.org/officeDocument/2006/relationships/hyperlink" Target="mailto:nico.gerencia@outlook.com" TargetMode="External"/><Relationship Id="rId1479" Type="http://schemas.openxmlformats.org/officeDocument/2006/relationships/hyperlink" Target="mailto:joselinkmc96@gmail.com" TargetMode="External"/><Relationship Id="rId1686" Type="http://schemas.openxmlformats.org/officeDocument/2006/relationships/hyperlink" Target="mailto:edelapaz@core7.mx"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jr.uniformes@outlook.com" TargetMode="External"/><Relationship Id="rId1339" Type="http://schemas.openxmlformats.org/officeDocument/2006/relationships/hyperlink" Target="mailto:vif_tecso@hot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s.martinr@hotmail.com" TargetMode="External"/><Relationship Id="rId45" Type="http://schemas.openxmlformats.org/officeDocument/2006/relationships/hyperlink" Target="mailto:mangrocco@hotmail.com" TargetMode="External"/><Relationship Id="rId1406" Type="http://schemas.openxmlformats.org/officeDocument/2006/relationships/hyperlink" Target="mailto:jacob.galindo@extintorescapace.com" TargetMode="External"/><Relationship Id="rId1613" Type="http://schemas.openxmlformats.org/officeDocument/2006/relationships/hyperlink" Target="mailto:pam2_al17@icloud.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ventas1@grupodesp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onty.servicios@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jorsuar.byj@hotmail.com" TargetMode="External"/><Relationship Id="rId1568" Type="http://schemas.openxmlformats.org/officeDocument/2006/relationships/hyperlink" Target="mailto:secnormex@gmail.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innovation.guadalajara@gmail.com" TargetMode="External"/><Relationship Id="rId1330" Type="http://schemas.openxmlformats.org/officeDocument/2006/relationships/hyperlink" Target="mailto:ventas@conexionyvigilancia.com" TargetMode="External"/><Relationship Id="rId1428" Type="http://schemas.openxmlformats.org/officeDocument/2006/relationships/hyperlink" Target="mailto:siipsadyes.sadecv@gmail.com" TargetMode="External"/><Relationship Id="rId1635" Type="http://schemas.openxmlformats.org/officeDocument/2006/relationships/hyperlink" Target="mailto:victorsuarez@grupocauri.com" TargetMode="External"/><Relationship Id="rId1702" Type="http://schemas.openxmlformats.org/officeDocument/2006/relationships/hyperlink" Target="mailto:operacionesgch1@g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gerenciaadm@rsd.mx" TargetMode="External"/><Relationship Id="rId1492" Type="http://schemas.openxmlformats.org/officeDocument/2006/relationships/hyperlink" Target="mailto:pel210629@outlook.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info@sdpro.mx" TargetMode="External"/><Relationship Id="rId1352" Type="http://schemas.openxmlformats.org/officeDocument/2006/relationships/hyperlink" Target="mailto:cgt.vta@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omercializadorareyesfacts@gmail.com" TargetMode="External"/><Relationship Id="rId1657" Type="http://schemas.openxmlformats.org/officeDocument/2006/relationships/hyperlink" Target="mailto:ferrene286@hotmail.com" TargetMode="External"/><Relationship Id="rId1517" Type="http://schemas.openxmlformats.org/officeDocument/2006/relationships/hyperlink" Target="mailto:entorno.burourbano@gmail.com" TargetMode="External"/><Relationship Id="rId1724" Type="http://schemas.openxmlformats.org/officeDocument/2006/relationships/hyperlink" Target="mailto:pv.vallarta@g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paulina1012@hotmail.com" TargetMode="External"/><Relationship Id="rId1374" Type="http://schemas.openxmlformats.org/officeDocument/2006/relationships/hyperlink" Target="mailto:cotizaciones@hotmail.com" TargetMode="External"/><Relationship Id="rId1581" Type="http://schemas.openxmlformats.org/officeDocument/2006/relationships/hyperlink" Target="mailto:finanzastecpublic@gmail.com" TargetMode="External"/><Relationship Id="rId1679" Type="http://schemas.openxmlformats.org/officeDocument/2006/relationships/hyperlink" Target="mailto:occimek@hotmail.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gob2@fleetcor.com" TargetMode="External"/><Relationship Id="rId1441" Type="http://schemas.openxmlformats.org/officeDocument/2006/relationships/hyperlink" Target="mailto:admi.corporativo.@outlook.com" TargetMode="External"/><Relationship Id="rId909" Type="http://schemas.openxmlformats.org/officeDocument/2006/relationships/hyperlink" Target="mailto:fercruzhawaii@gmail.com" TargetMode="External"/><Relationship Id="rId1301" Type="http://schemas.openxmlformats.org/officeDocument/2006/relationships/hyperlink" Target="mailto:yerenaldo@gmail.com" TargetMode="External"/><Relationship Id="rId1539" Type="http://schemas.openxmlformats.org/officeDocument/2006/relationships/hyperlink" Target="mailto:arqkatia.vil@g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aesorespalladium@g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roberto_xavier_munoz@hotmail.com" TargetMode="External"/><Relationship Id="rId1396" Type="http://schemas.openxmlformats.org/officeDocument/2006/relationships/hyperlink" Target="mailto:vianeyglz@hot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analisisyconsultoriaams@hot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gratenibn@gmail.com" TargetMode="External"/><Relationship Id="rId1463" Type="http://schemas.openxmlformats.org/officeDocument/2006/relationships/hyperlink" Target="mailto:comercializadoraab@hotmail.com" TargetMode="External"/><Relationship Id="rId1670" Type="http://schemas.openxmlformats.org/officeDocument/2006/relationships/hyperlink" Target="mailto:ventas@grumex.com.mx"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aszavala@hotmail.com" TargetMode="External"/><Relationship Id="rId1530" Type="http://schemas.openxmlformats.org/officeDocument/2006/relationships/hyperlink" Target="mailto:mostofi31@gmail.com" TargetMode="External"/><Relationship Id="rId1628" Type="http://schemas.openxmlformats.org/officeDocument/2006/relationships/hyperlink" Target="mailto:servicioalcliente@corporativocni.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80"/>
  <sheetViews>
    <sheetView tabSelected="1" zoomScale="76" zoomScaleNormal="76" workbookViewId="0">
      <pane ySplit="3" topLeftCell="A2269" activePane="bottomLeft" state="frozen"/>
      <selection pane="bottomLeft" activeCell="Y2278" sqref="Y2278"/>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15.5703125" style="2" customWidth="1"/>
    <col min="5" max="5" width="11.42578125" style="2" customWidth="1"/>
    <col min="6" max="6" width="17.28515625" style="5" customWidth="1"/>
    <col min="7" max="7" width="32.28515625" style="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1.85546875" style="13" customWidth="1"/>
    <col min="19" max="19" width="65.5703125" style="10" customWidth="1"/>
    <col min="20" max="20" width="25.28515625" style="3" bestFit="1" customWidth="1"/>
    <col min="21" max="16384" width="11.42578125" style="3"/>
  </cols>
  <sheetData>
    <row r="1" spans="1:21" ht="45" customHeight="1" x14ac:dyDescent="0.25">
      <c r="B1" s="252" t="s">
        <v>14074</v>
      </c>
      <c r="C1" s="252"/>
      <c r="D1" s="252"/>
      <c r="E1" s="252"/>
      <c r="F1" s="252"/>
      <c r="G1" s="252"/>
      <c r="H1" s="252"/>
      <c r="I1" s="252"/>
      <c r="J1" s="252"/>
      <c r="K1" s="252"/>
      <c r="L1" s="252"/>
      <c r="M1" s="252"/>
      <c r="N1" s="252"/>
      <c r="O1" s="252"/>
      <c r="P1" s="252"/>
      <c r="Q1" s="252"/>
      <c r="R1" s="252"/>
      <c r="S1" s="252"/>
    </row>
    <row r="2" spans="1:21" ht="36.75" customHeight="1" thickBot="1" x14ac:dyDescent="0.3">
      <c r="B2" s="253" t="s">
        <v>16909</v>
      </c>
      <c r="C2" s="253"/>
      <c r="D2" s="253"/>
      <c r="E2" s="253"/>
      <c r="F2" s="253"/>
      <c r="G2" s="253" t="s">
        <v>7443</v>
      </c>
      <c r="H2" s="253"/>
      <c r="I2" s="253"/>
      <c r="J2" s="253"/>
      <c r="K2" s="253"/>
      <c r="L2" s="253"/>
      <c r="M2" s="253"/>
      <c r="N2" s="253"/>
      <c r="O2" s="253"/>
      <c r="P2" s="253"/>
      <c r="Q2" s="253"/>
      <c r="R2" s="253"/>
      <c r="S2" s="253"/>
    </row>
    <row r="3" spans="1:21" s="4" customFormat="1" ht="36.75" customHeight="1" thickBot="1" x14ac:dyDescent="0.3">
      <c r="B3" s="7" t="s">
        <v>358</v>
      </c>
      <c r="C3" s="7" t="s">
        <v>439</v>
      </c>
      <c r="D3" s="7" t="s">
        <v>3549</v>
      </c>
      <c r="E3" s="7" t="s">
        <v>1336</v>
      </c>
      <c r="F3" s="7" t="s">
        <v>0</v>
      </c>
      <c r="G3" s="7" t="s">
        <v>45</v>
      </c>
      <c r="H3" s="7" t="s">
        <v>44</v>
      </c>
      <c r="I3" s="7" t="s">
        <v>1937</v>
      </c>
      <c r="J3" s="7" t="s">
        <v>1337</v>
      </c>
      <c r="K3" s="7" t="s">
        <v>1338</v>
      </c>
      <c r="L3" s="7" t="s">
        <v>1339</v>
      </c>
      <c r="M3" s="7" t="s">
        <v>2354</v>
      </c>
      <c r="N3" s="7" t="s">
        <v>1340</v>
      </c>
      <c r="O3" s="7" t="s">
        <v>1341</v>
      </c>
      <c r="P3" s="7" t="s">
        <v>1342</v>
      </c>
      <c r="Q3" s="7" t="s">
        <v>1343</v>
      </c>
      <c r="R3" s="7" t="s">
        <v>1344</v>
      </c>
      <c r="S3" s="11" t="s">
        <v>11689</v>
      </c>
      <c r="T3" s="7" t="s">
        <v>1</v>
      </c>
    </row>
    <row r="4" spans="1:21" s="33" customFormat="1" ht="63.75" customHeight="1" thickBot="1" x14ac:dyDescent="0.3">
      <c r="A4" s="117"/>
      <c r="B4" s="23">
        <v>1</v>
      </c>
      <c r="C4" s="37">
        <v>41313</v>
      </c>
      <c r="D4" s="23" t="s">
        <v>2</v>
      </c>
      <c r="E4" s="23" t="s">
        <v>8322</v>
      </c>
      <c r="F4" s="23" t="s">
        <v>201</v>
      </c>
      <c r="G4" s="38" t="s">
        <v>200</v>
      </c>
      <c r="H4" s="39" t="str">
        <f t="shared" ref="H4:H67" si="0">CONCATENATE(I4,",  COLONIA: ",J4,", C.P. ",K4,", LOCALIDAD: ",L4)</f>
        <v>MAR EGEO 638,  COLONIA: PLAMAR DE ARAMARA, C.P. 48314, LOCALIDAD: PUERTO VALLARTA, JALISCO</v>
      </c>
      <c r="I4" s="40" t="s">
        <v>1514</v>
      </c>
      <c r="J4" s="41" t="s">
        <v>1515</v>
      </c>
      <c r="K4" s="23">
        <v>48314</v>
      </c>
      <c r="L4" s="32" t="s">
        <v>1348</v>
      </c>
      <c r="M4" s="23" t="str">
        <f t="shared" ref="M4:M67" si="1">CONCATENATE(N4,"  ",O4)</f>
        <v xml:space="preserve">322 2249767  </v>
      </c>
      <c r="N4" s="42" t="s">
        <v>269</v>
      </c>
      <c r="O4" s="43"/>
      <c r="P4" s="44"/>
      <c r="Q4" s="45"/>
      <c r="R4" s="46"/>
      <c r="S4" s="47" t="s">
        <v>25</v>
      </c>
      <c r="T4" s="23" t="s">
        <v>202</v>
      </c>
      <c r="U4" s="254">
        <v>630</v>
      </c>
    </row>
    <row r="5" spans="1:21" s="33" customFormat="1" ht="61.5" customHeight="1" thickBot="1" x14ac:dyDescent="0.3">
      <c r="B5" s="34">
        <v>2</v>
      </c>
      <c r="C5" s="37">
        <v>41313</v>
      </c>
      <c r="D5" s="23" t="s">
        <v>2</v>
      </c>
      <c r="E5" s="23" t="s">
        <v>8322</v>
      </c>
      <c r="F5" s="23" t="s">
        <v>169</v>
      </c>
      <c r="G5" s="38" t="s">
        <v>167</v>
      </c>
      <c r="H5" s="39" t="str">
        <f t="shared" si="0"/>
        <v>MICHOACAN,  COLONIA: FRACCIOAMIENTO LOS MANGO, C.P. , LOCALIDAD: SAN JOSE DEL VALLE, NAYARIT</v>
      </c>
      <c r="I5" s="40" t="s">
        <v>1516</v>
      </c>
      <c r="J5" s="41" t="s">
        <v>1517</v>
      </c>
      <c r="K5" s="23"/>
      <c r="L5" s="32" t="s">
        <v>1357</v>
      </c>
      <c r="M5" s="23" t="str">
        <f t="shared" si="1"/>
        <v xml:space="preserve">329 2950987  </v>
      </c>
      <c r="N5" s="42" t="s">
        <v>270</v>
      </c>
      <c r="O5" s="43"/>
      <c r="P5" s="44"/>
      <c r="Q5" s="45"/>
      <c r="R5" s="46"/>
      <c r="S5" s="47" t="s">
        <v>168</v>
      </c>
      <c r="T5" s="23" t="s">
        <v>170</v>
      </c>
      <c r="U5" s="254">
        <v>631</v>
      </c>
    </row>
    <row r="6" spans="1:21" s="33" customFormat="1" ht="61.5" customHeight="1" thickBot="1" x14ac:dyDescent="0.3">
      <c r="B6" s="34">
        <v>3</v>
      </c>
      <c r="C6" s="37">
        <v>41313</v>
      </c>
      <c r="D6" s="23" t="s">
        <v>10181</v>
      </c>
      <c r="E6" s="23" t="s">
        <v>8322</v>
      </c>
      <c r="F6" s="23"/>
      <c r="G6" s="38" t="s">
        <v>705</v>
      </c>
      <c r="H6" s="39" t="str">
        <f t="shared" si="0"/>
        <v>MISMALOYA # 539,  COLONIA: JARDINES DEL PUERTO, C.P. , LOCALIDAD: PUERTO VALLARTA, JALISCO</v>
      </c>
      <c r="I6" s="40" t="s">
        <v>1518</v>
      </c>
      <c r="J6" s="41" t="s">
        <v>1418</v>
      </c>
      <c r="K6" s="23"/>
      <c r="L6" s="32" t="s">
        <v>1348</v>
      </c>
      <c r="M6" s="23" t="str">
        <f t="shared" si="1"/>
        <v xml:space="preserve">  </v>
      </c>
      <c r="N6" s="42"/>
      <c r="O6" s="43"/>
      <c r="P6" s="44"/>
      <c r="Q6" s="45"/>
      <c r="R6" s="46"/>
      <c r="S6" s="47" t="s">
        <v>354</v>
      </c>
      <c r="T6" s="23"/>
      <c r="U6" s="254">
        <v>632</v>
      </c>
    </row>
    <row r="7" spans="1:21" s="33" customFormat="1" ht="49.5" customHeight="1" x14ac:dyDescent="0.25">
      <c r="A7" s="117"/>
      <c r="B7" s="34">
        <v>4</v>
      </c>
      <c r="C7" s="35">
        <v>41313</v>
      </c>
      <c r="D7" s="23" t="s">
        <v>2</v>
      </c>
      <c r="E7" s="23" t="s">
        <v>8323</v>
      </c>
      <c r="F7" s="23"/>
      <c r="G7" s="38" t="s">
        <v>231</v>
      </c>
      <c r="H7" s="39" t="str">
        <f t="shared" si="0"/>
        <v>ISABEL LA CATOLICA # 182,  COLONIA: MEXICO, D.F., C.P. , LOCALIDAD: MEXICO, D.F.</v>
      </c>
      <c r="I7" s="40" t="s">
        <v>1519</v>
      </c>
      <c r="J7" s="41" t="s">
        <v>1350</v>
      </c>
      <c r="K7" s="23"/>
      <c r="L7" s="32" t="s">
        <v>1350</v>
      </c>
      <c r="M7" s="23" t="str">
        <f t="shared" si="1"/>
        <v xml:space="preserve">551 164 9911  </v>
      </c>
      <c r="N7" s="42" t="s">
        <v>357</v>
      </c>
      <c r="O7" s="43"/>
      <c r="P7" s="44"/>
      <c r="Q7" s="45"/>
      <c r="R7" s="46"/>
      <c r="S7" s="47" t="s">
        <v>232</v>
      </c>
      <c r="T7" s="23"/>
      <c r="U7" s="254">
        <v>633</v>
      </c>
    </row>
    <row r="8" spans="1:21" s="33" customFormat="1" ht="49.5" customHeight="1" x14ac:dyDescent="0.25">
      <c r="B8" s="34">
        <v>5</v>
      </c>
      <c r="C8" s="35">
        <v>41313</v>
      </c>
      <c r="D8" s="23" t="s">
        <v>2</v>
      </c>
      <c r="E8" s="23" t="s">
        <v>8322</v>
      </c>
      <c r="F8" s="23" t="s">
        <v>107</v>
      </c>
      <c r="G8" s="38" t="s">
        <v>106</v>
      </c>
      <c r="H8" s="39" t="str">
        <f t="shared" si="0"/>
        <v>MARRUECOS #907,  COLONIA: LOMAS DE EN MEDIO, C.P. 48290, LOCALIDAD: EL PITILLAL, PUERTO VALLARTA, JALISCO.</v>
      </c>
      <c r="I8" s="40" t="s">
        <v>11940</v>
      </c>
      <c r="J8" s="41" t="s">
        <v>11941</v>
      </c>
      <c r="K8" s="23">
        <v>48290</v>
      </c>
      <c r="L8" s="32" t="s">
        <v>11942</v>
      </c>
      <c r="M8" s="23" t="str">
        <f t="shared" si="1"/>
        <v>322 1527131  312 1958319</v>
      </c>
      <c r="N8" s="42" t="s">
        <v>11943</v>
      </c>
      <c r="O8" s="43" t="s">
        <v>11944</v>
      </c>
      <c r="P8" s="44"/>
      <c r="Q8" s="45" t="s">
        <v>11945</v>
      </c>
      <c r="R8" s="25" t="s">
        <v>11946</v>
      </c>
      <c r="S8" s="47" t="s">
        <v>11947</v>
      </c>
      <c r="T8" s="23" t="s">
        <v>108</v>
      </c>
      <c r="U8" s="254">
        <v>634</v>
      </c>
    </row>
    <row r="9" spans="1:21" s="33" customFormat="1" ht="42" customHeight="1" x14ac:dyDescent="0.25">
      <c r="B9" s="34">
        <v>6</v>
      </c>
      <c r="C9" s="35">
        <v>41313</v>
      </c>
      <c r="D9" s="23" t="s">
        <v>2</v>
      </c>
      <c r="E9" s="23" t="s">
        <v>8323</v>
      </c>
      <c r="F9" s="23" t="s">
        <v>178</v>
      </c>
      <c r="G9" s="38" t="s">
        <v>176</v>
      </c>
      <c r="H9" s="39" t="str">
        <f t="shared" si="0"/>
        <v>AV. 16 DE SEPTIEMBRE # 1066,  COLONIA: MODERNA, C.P. , LOCALIDAD: GUADALAJARA, JALISCO</v>
      </c>
      <c r="I9" s="40" t="s">
        <v>1520</v>
      </c>
      <c r="J9" s="41" t="s">
        <v>1402</v>
      </c>
      <c r="K9" s="23"/>
      <c r="L9" s="32" t="s">
        <v>1351</v>
      </c>
      <c r="M9" s="23" t="str">
        <f t="shared" si="1"/>
        <v xml:space="preserve">333 6193672  </v>
      </c>
      <c r="N9" s="42" t="s">
        <v>271</v>
      </c>
      <c r="O9" s="43"/>
      <c r="P9" s="44"/>
      <c r="Q9" s="45"/>
      <c r="R9" s="46"/>
      <c r="S9" s="47" t="s">
        <v>177</v>
      </c>
      <c r="T9" s="23"/>
      <c r="U9" s="254">
        <v>679</v>
      </c>
    </row>
    <row r="10" spans="1:21" s="33" customFormat="1" ht="42" customHeight="1" x14ac:dyDescent="0.25">
      <c r="A10" s="117"/>
      <c r="B10" s="34">
        <v>7</v>
      </c>
      <c r="C10" s="35">
        <v>41313</v>
      </c>
      <c r="D10" s="23" t="s">
        <v>2</v>
      </c>
      <c r="E10" s="23" t="s">
        <v>8322</v>
      </c>
      <c r="F10" s="23"/>
      <c r="G10" s="38" t="s">
        <v>233</v>
      </c>
      <c r="H10" s="39" t="str">
        <f t="shared" si="0"/>
        <v>TABACHINES # 646,  COLONIA: CENTRO, C.P. , LOCALIDAD: TEPATITLAN, JALISCO</v>
      </c>
      <c r="I10" s="40" t="s">
        <v>1521</v>
      </c>
      <c r="J10" s="41" t="s">
        <v>1373</v>
      </c>
      <c r="K10" s="23"/>
      <c r="L10" s="32" t="s">
        <v>1522</v>
      </c>
      <c r="M10" s="23" t="str">
        <f t="shared" si="1"/>
        <v xml:space="preserve">338 7812161  </v>
      </c>
      <c r="N10" s="42" t="s">
        <v>279</v>
      </c>
      <c r="O10" s="43"/>
      <c r="P10" s="44"/>
      <c r="Q10" s="45"/>
      <c r="R10" s="46"/>
      <c r="S10" s="47" t="s">
        <v>234</v>
      </c>
      <c r="T10" s="23"/>
      <c r="U10" s="254">
        <v>636</v>
      </c>
    </row>
    <row r="11" spans="1:21" s="33" customFormat="1" ht="42" customHeight="1" x14ac:dyDescent="0.25">
      <c r="B11" s="34">
        <v>8</v>
      </c>
      <c r="C11" s="35">
        <v>41313</v>
      </c>
      <c r="D11" s="23" t="s">
        <v>2</v>
      </c>
      <c r="E11" s="23" t="s">
        <v>8323</v>
      </c>
      <c r="F11" s="23"/>
      <c r="G11" s="38" t="s">
        <v>238</v>
      </c>
      <c r="H11" s="39" t="str">
        <f t="shared" si="0"/>
        <v>MARSELLA # 570 INT. 102,  COLONIA: AMERICANA, C.P. , LOCALIDAD: GUADALAJARA, JALISCO</v>
      </c>
      <c r="I11" s="40" t="s">
        <v>1523</v>
      </c>
      <c r="J11" s="41" t="s">
        <v>1386</v>
      </c>
      <c r="K11" s="23"/>
      <c r="L11" s="32" t="s">
        <v>1351</v>
      </c>
      <c r="M11" s="23" t="str">
        <f t="shared" si="1"/>
        <v xml:space="preserve">333 6151638  </v>
      </c>
      <c r="N11" s="42" t="s">
        <v>272</v>
      </c>
      <c r="O11" s="43"/>
      <c r="P11" s="44"/>
      <c r="Q11" s="45"/>
      <c r="R11" s="46"/>
      <c r="S11" s="47" t="s">
        <v>226</v>
      </c>
      <c r="T11" s="23"/>
      <c r="U11" s="254">
        <v>637</v>
      </c>
    </row>
    <row r="12" spans="1:21" s="33" customFormat="1" ht="42" customHeight="1" x14ac:dyDescent="0.25">
      <c r="B12" s="34">
        <v>9</v>
      </c>
      <c r="C12" s="35">
        <v>41313</v>
      </c>
      <c r="D12" s="23" t="s">
        <v>2</v>
      </c>
      <c r="E12" s="23" t="s">
        <v>8323</v>
      </c>
      <c r="F12" s="23" t="s">
        <v>284</v>
      </c>
      <c r="G12" s="38" t="s">
        <v>281</v>
      </c>
      <c r="H12" s="39" t="str">
        <f t="shared" si="0"/>
        <v>CALLE DISTRITO B2,  COLONIA: LOS LEONES, C.P. , LOCALIDAD: NUEVO LEON, MONTERREY N.L.</v>
      </c>
      <c r="I12" s="40" t="s">
        <v>1524</v>
      </c>
      <c r="J12" s="41" t="s">
        <v>1525</v>
      </c>
      <c r="K12" s="23"/>
      <c r="L12" s="32" t="s">
        <v>1526</v>
      </c>
      <c r="M12" s="23" t="str">
        <f t="shared" si="1"/>
        <v xml:space="preserve">888 3462337  </v>
      </c>
      <c r="N12" s="42" t="s">
        <v>282</v>
      </c>
      <c r="O12" s="43"/>
      <c r="P12" s="44"/>
      <c r="Q12" s="45"/>
      <c r="R12" s="46"/>
      <c r="S12" s="47" t="s">
        <v>283</v>
      </c>
      <c r="T12" s="23"/>
      <c r="U12" s="254">
        <v>638</v>
      </c>
    </row>
    <row r="13" spans="1:21" s="33" customFormat="1" ht="42" customHeight="1" x14ac:dyDescent="0.25">
      <c r="A13" s="117"/>
      <c r="B13" s="34">
        <v>10</v>
      </c>
      <c r="C13" s="35">
        <v>41313</v>
      </c>
      <c r="D13" s="23" t="s">
        <v>2</v>
      </c>
      <c r="E13" s="23" t="s">
        <v>8322</v>
      </c>
      <c r="F13" s="23" t="s">
        <v>89</v>
      </c>
      <c r="G13" s="38" t="s">
        <v>87</v>
      </c>
      <c r="H13" s="39" t="str">
        <f t="shared" si="0"/>
        <v>RETORNO BOSQUE DE PARIS # 3,  COLONIA: BOQUES DE ARAGON, C.P. , LOCALIDAD: MEXICO</v>
      </c>
      <c r="I13" s="40" t="s">
        <v>1527</v>
      </c>
      <c r="J13" s="41" t="s">
        <v>1528</v>
      </c>
      <c r="K13" s="23"/>
      <c r="L13" s="32" t="s">
        <v>1529</v>
      </c>
      <c r="M13" s="23" t="str">
        <f t="shared" si="1"/>
        <v xml:space="preserve">555 7998069  </v>
      </c>
      <c r="N13" s="42" t="s">
        <v>273</v>
      </c>
      <c r="O13" s="43"/>
      <c r="P13" s="44"/>
      <c r="Q13" s="45"/>
      <c r="R13" s="46"/>
      <c r="S13" s="47" t="s">
        <v>88</v>
      </c>
      <c r="T13" s="23"/>
      <c r="U13" s="254">
        <v>639</v>
      </c>
    </row>
    <row r="14" spans="1:21" s="33" customFormat="1" ht="42" customHeight="1" x14ac:dyDescent="0.25">
      <c r="B14" s="34">
        <v>11</v>
      </c>
      <c r="C14" s="35">
        <v>41313</v>
      </c>
      <c r="D14" s="23" t="s">
        <v>2</v>
      </c>
      <c r="E14" s="23" t="s">
        <v>8322</v>
      </c>
      <c r="F14" s="23" t="s">
        <v>120</v>
      </c>
      <c r="G14" s="38" t="s">
        <v>118</v>
      </c>
      <c r="H14" s="39" t="str">
        <f t="shared" si="0"/>
        <v>JUAN ALDAMA #296,  COLONIA: INDEPENDENCIA, C.P. , LOCALIDAD: PUERTO VALLARTA, JALISCO</v>
      </c>
      <c r="I14" s="40" t="s">
        <v>2278</v>
      </c>
      <c r="J14" s="41" t="s">
        <v>1465</v>
      </c>
      <c r="K14" s="23"/>
      <c r="L14" s="32" t="s">
        <v>1348</v>
      </c>
      <c r="M14" s="23" t="str">
        <f t="shared" si="1"/>
        <v xml:space="preserve">322 2250006  </v>
      </c>
      <c r="N14" s="42" t="s">
        <v>274</v>
      </c>
      <c r="O14" s="43"/>
      <c r="P14" s="44"/>
      <c r="Q14" s="45"/>
      <c r="R14" s="46"/>
      <c r="S14" s="47" t="s">
        <v>119</v>
      </c>
      <c r="T14" s="23" t="s">
        <v>121</v>
      </c>
      <c r="U14" s="254">
        <v>640</v>
      </c>
    </row>
    <row r="15" spans="1:21" s="33" customFormat="1" ht="42" customHeight="1" x14ac:dyDescent="0.25">
      <c r="B15" s="34">
        <v>12</v>
      </c>
      <c r="C15" s="35">
        <v>41313</v>
      </c>
      <c r="D15" s="23" t="s">
        <v>2</v>
      </c>
      <c r="E15" s="23" t="s">
        <v>8323</v>
      </c>
      <c r="F15" s="23" t="s">
        <v>8</v>
      </c>
      <c r="G15" s="38" t="s">
        <v>235</v>
      </c>
      <c r="H15" s="39" t="str">
        <f t="shared" si="0"/>
        <v>PERIFERICO SUR # 6360,  COLONIA: LOMAS DE CUATRO, C.P. , LOCALIDAD: TLAQUEPAQUE, JALISCO</v>
      </c>
      <c r="I15" s="40" t="s">
        <v>1530</v>
      </c>
      <c r="J15" s="41" t="s">
        <v>1531</v>
      </c>
      <c r="K15" s="23"/>
      <c r="L15" s="32" t="s">
        <v>1409</v>
      </c>
      <c r="M15" s="23" t="str">
        <f t="shared" si="1"/>
        <v xml:space="preserve">333 6685419 / 5410  </v>
      </c>
      <c r="N15" s="42" t="s">
        <v>355</v>
      </c>
      <c r="O15" s="43"/>
      <c r="P15" s="44"/>
      <c r="Q15" s="45"/>
      <c r="R15" s="46" t="s">
        <v>66</v>
      </c>
      <c r="S15" s="47" t="s">
        <v>236</v>
      </c>
      <c r="T15" s="23"/>
      <c r="U15" s="254">
        <v>641</v>
      </c>
    </row>
    <row r="16" spans="1:21" s="33" customFormat="1" ht="42" customHeight="1" x14ac:dyDescent="0.25">
      <c r="A16" s="117"/>
      <c r="B16" s="34">
        <v>13</v>
      </c>
      <c r="C16" s="35">
        <v>41313</v>
      </c>
      <c r="D16" s="23" t="s">
        <v>2</v>
      </c>
      <c r="E16" s="23" t="s">
        <v>8323</v>
      </c>
      <c r="F16" s="23" t="s">
        <v>133</v>
      </c>
      <c r="G16" s="38" t="s">
        <v>131</v>
      </c>
      <c r="H16" s="39" t="str">
        <f t="shared" si="0"/>
        <v>AV. VALLARTA # 6503 INT.B5A,  COLONIA: CIUDAD GRANJA, C.P. , LOCALIDAD: GUADALAJARA, JALISCO</v>
      </c>
      <c r="I16" s="40" t="s">
        <v>1532</v>
      </c>
      <c r="J16" s="41" t="s">
        <v>1366</v>
      </c>
      <c r="K16" s="23"/>
      <c r="L16" s="32" t="s">
        <v>1351</v>
      </c>
      <c r="M16" s="23" t="str">
        <f t="shared" si="1"/>
        <v xml:space="preserve">333 8545010  </v>
      </c>
      <c r="N16" s="42" t="s">
        <v>275</v>
      </c>
      <c r="O16" s="43"/>
      <c r="P16" s="44"/>
      <c r="Q16" s="45"/>
      <c r="R16" s="46"/>
      <c r="S16" s="47" t="s">
        <v>132</v>
      </c>
      <c r="T16" s="23"/>
      <c r="U16" s="254">
        <v>642</v>
      </c>
    </row>
    <row r="17" spans="1:21" s="33" customFormat="1" ht="42" customHeight="1" x14ac:dyDescent="0.25">
      <c r="B17" s="34">
        <v>14</v>
      </c>
      <c r="C17" s="35">
        <v>41313</v>
      </c>
      <c r="D17" s="23" t="s">
        <v>2</v>
      </c>
      <c r="E17" s="23" t="s">
        <v>8322</v>
      </c>
      <c r="F17" s="23" t="s">
        <v>113</v>
      </c>
      <c r="G17" s="38" t="s">
        <v>111</v>
      </c>
      <c r="H17" s="39" t="str">
        <f t="shared" si="0"/>
        <v>HIDALGO 717,  COLONIA: LOMA BONITA, C.P. , LOCALIDAD: PUERTO VALLARTA, JALISCO</v>
      </c>
      <c r="I17" s="40" t="s">
        <v>1533</v>
      </c>
      <c r="J17" s="41" t="s">
        <v>1534</v>
      </c>
      <c r="K17" s="23"/>
      <c r="L17" s="32" t="s">
        <v>1348</v>
      </c>
      <c r="M17" s="23" t="str">
        <f t="shared" si="1"/>
        <v xml:space="preserve">322 2230585  </v>
      </c>
      <c r="N17" s="42" t="s">
        <v>276</v>
      </c>
      <c r="O17" s="43"/>
      <c r="P17" s="44"/>
      <c r="Q17" s="45"/>
      <c r="R17" s="46"/>
      <c r="S17" s="47" t="s">
        <v>112</v>
      </c>
      <c r="T17" s="23" t="s">
        <v>114</v>
      </c>
      <c r="U17" s="254">
        <v>643</v>
      </c>
    </row>
    <row r="18" spans="1:21" s="33" customFormat="1" ht="42" customHeight="1" x14ac:dyDescent="0.25">
      <c r="B18" s="34">
        <v>15</v>
      </c>
      <c r="C18" s="35">
        <v>41313</v>
      </c>
      <c r="D18" s="23" t="s">
        <v>2</v>
      </c>
      <c r="E18" s="23" t="s">
        <v>8322</v>
      </c>
      <c r="F18" s="23" t="s">
        <v>186</v>
      </c>
      <c r="G18" s="38" t="s">
        <v>184</v>
      </c>
      <c r="H18" s="39" t="str">
        <f t="shared" si="0"/>
        <v>FERMIN FIESTRA # 1517 ,  COLONIA: MODERNA, C.P. , LOCALIDAD: GUADALAJARA, JALISCO</v>
      </c>
      <c r="I18" s="40" t="s">
        <v>1535</v>
      </c>
      <c r="J18" s="41" t="s">
        <v>1402</v>
      </c>
      <c r="K18" s="23"/>
      <c r="L18" s="32" t="s">
        <v>1351</v>
      </c>
      <c r="M18" s="23" t="str">
        <f t="shared" si="1"/>
        <v xml:space="preserve">333 8106678/333 8106679  </v>
      </c>
      <c r="N18" s="42" t="s">
        <v>277</v>
      </c>
      <c r="O18" s="43"/>
      <c r="P18" s="44"/>
      <c r="Q18" s="45"/>
      <c r="R18" s="46"/>
      <c r="S18" s="47" t="s">
        <v>185</v>
      </c>
      <c r="T18" s="23" t="s">
        <v>187</v>
      </c>
      <c r="U18" s="254">
        <v>644</v>
      </c>
    </row>
    <row r="19" spans="1:21" s="33" customFormat="1" ht="42" customHeight="1" x14ac:dyDescent="0.25">
      <c r="A19" s="117"/>
      <c r="B19" s="34">
        <v>16</v>
      </c>
      <c r="C19" s="35">
        <v>41313</v>
      </c>
      <c r="D19" s="23" t="s">
        <v>2</v>
      </c>
      <c r="E19" s="23" t="s">
        <v>8322</v>
      </c>
      <c r="F19" s="23" t="s">
        <v>126</v>
      </c>
      <c r="G19" s="38" t="s">
        <v>124</v>
      </c>
      <c r="H19" s="39" t="str">
        <f t="shared" si="0"/>
        <v>AV.LOPEZ MATEOS # 449,  COLONIA: LADRON DE GUEVARA, C.P. , LOCALIDAD: GUADALAJARA, JALISCO</v>
      </c>
      <c r="I19" s="40" t="s">
        <v>1536</v>
      </c>
      <c r="J19" s="41" t="s">
        <v>1395</v>
      </c>
      <c r="K19" s="23"/>
      <c r="L19" s="32" t="s">
        <v>1351</v>
      </c>
      <c r="M19" s="23" t="str">
        <f t="shared" si="1"/>
        <v xml:space="preserve">333 1593502  </v>
      </c>
      <c r="N19" s="42" t="s">
        <v>278</v>
      </c>
      <c r="O19" s="43"/>
      <c r="P19" s="44"/>
      <c r="Q19" s="45"/>
      <c r="R19" s="46"/>
      <c r="S19" s="47" t="s">
        <v>125</v>
      </c>
      <c r="T19" s="23"/>
      <c r="U19" s="254">
        <v>645</v>
      </c>
    </row>
    <row r="20" spans="1:21" s="33" customFormat="1" ht="42" customHeight="1" x14ac:dyDescent="0.25">
      <c r="B20" s="34">
        <v>17</v>
      </c>
      <c r="C20" s="35">
        <v>41313</v>
      </c>
      <c r="D20" s="23" t="s">
        <v>2</v>
      </c>
      <c r="E20" s="23" t="s">
        <v>8323</v>
      </c>
      <c r="F20" s="23" t="s">
        <v>295</v>
      </c>
      <c r="G20" s="38" t="s">
        <v>294</v>
      </c>
      <c r="H20" s="39" t="str">
        <f t="shared" si="0"/>
        <v>AV. CORUÑA # 199 DESPACHO 401,  COLONIA: VIADUCTO PIEDAD, C.P. , LOCALIDAD: IZTACALCO, MEXICO, D.F.</v>
      </c>
      <c r="I20" s="40" t="s">
        <v>1537</v>
      </c>
      <c r="J20" s="41" t="s">
        <v>1538</v>
      </c>
      <c r="K20" s="23"/>
      <c r="L20" s="32" t="s">
        <v>1539</v>
      </c>
      <c r="M20" s="23" t="str">
        <f t="shared" si="1"/>
        <v xml:space="preserve">  </v>
      </c>
      <c r="N20" s="42"/>
      <c r="O20" s="43"/>
      <c r="P20" s="44"/>
      <c r="Q20" s="45"/>
      <c r="R20" s="46"/>
      <c r="S20" s="47" t="s">
        <v>232</v>
      </c>
      <c r="T20" s="23"/>
      <c r="U20" s="254">
        <v>646</v>
      </c>
    </row>
    <row r="21" spans="1:21" s="33" customFormat="1" ht="42" customHeight="1" x14ac:dyDescent="0.25">
      <c r="B21" s="34">
        <v>18</v>
      </c>
      <c r="C21" s="35">
        <v>41313</v>
      </c>
      <c r="D21" s="23" t="s">
        <v>2</v>
      </c>
      <c r="E21" s="23" t="s">
        <v>8323</v>
      </c>
      <c r="F21" s="23" t="s">
        <v>166</v>
      </c>
      <c r="G21" s="38" t="s">
        <v>165</v>
      </c>
      <c r="H21" s="39" t="str">
        <f t="shared" si="0"/>
        <v>SAN LUIS GONZAGA # 5248 10,  COLONIA: JARDINES DE GUADALUPE, C.P. , LOCALIDAD: ZAPOPAN, JALISCO</v>
      </c>
      <c r="I21" s="40" t="s">
        <v>1540</v>
      </c>
      <c r="J21" s="41" t="s">
        <v>1541</v>
      </c>
      <c r="K21" s="23"/>
      <c r="L21" s="32" t="s">
        <v>1365</v>
      </c>
      <c r="M21" s="23" t="str">
        <f t="shared" si="1"/>
        <v xml:space="preserve">  </v>
      </c>
      <c r="N21" s="42"/>
      <c r="O21" s="43"/>
      <c r="P21" s="44"/>
      <c r="Q21" s="45"/>
      <c r="R21" s="46"/>
      <c r="S21" s="47" t="s">
        <v>210</v>
      </c>
      <c r="T21" s="23"/>
      <c r="U21" s="254">
        <v>647</v>
      </c>
    </row>
    <row r="22" spans="1:21" s="33" customFormat="1" ht="42" customHeight="1" x14ac:dyDescent="0.25">
      <c r="A22" s="117"/>
      <c r="B22" s="34">
        <v>19</v>
      </c>
      <c r="C22" s="35">
        <v>41313</v>
      </c>
      <c r="D22" s="23" t="s">
        <v>2</v>
      </c>
      <c r="E22" s="23" t="s">
        <v>8322</v>
      </c>
      <c r="F22" s="23" t="s">
        <v>75</v>
      </c>
      <c r="G22" s="38" t="s">
        <v>82</v>
      </c>
      <c r="H22" s="39" t="str">
        <f t="shared" si="0"/>
        <v>PROLONGACION BRASIL # 150,  COLONIA: LA VENA, C.P. , LOCALIDAD: PUERTO VALLARTA, JALISCO</v>
      </c>
      <c r="I22" s="40" t="s">
        <v>1542</v>
      </c>
      <c r="J22" s="41" t="s">
        <v>1362</v>
      </c>
      <c r="K22" s="23"/>
      <c r="L22" s="32" t="s">
        <v>1348</v>
      </c>
      <c r="M22" s="23" t="str">
        <f t="shared" si="1"/>
        <v xml:space="preserve">329 2935076  </v>
      </c>
      <c r="N22" s="42" t="s">
        <v>239</v>
      </c>
      <c r="O22" s="43"/>
      <c r="P22" s="44"/>
      <c r="Q22" s="45"/>
      <c r="R22" s="46"/>
      <c r="S22" s="47" t="s">
        <v>74</v>
      </c>
      <c r="T22" s="23" t="s">
        <v>76</v>
      </c>
      <c r="U22" s="254">
        <v>648</v>
      </c>
    </row>
    <row r="23" spans="1:21" s="33" customFormat="1" ht="42" customHeight="1" x14ac:dyDescent="0.25">
      <c r="B23" s="34">
        <v>20</v>
      </c>
      <c r="C23" s="35">
        <v>41313</v>
      </c>
      <c r="D23" s="23" t="s">
        <v>2</v>
      </c>
      <c r="E23" s="23" t="s">
        <v>8322</v>
      </c>
      <c r="F23" s="23"/>
      <c r="G23" s="38" t="s">
        <v>214</v>
      </c>
      <c r="H23" s="39" t="str">
        <f t="shared" si="0"/>
        <v>FRANCISCO VILLA #375,  COLONIA: OLIMPICA, C.P. 48330, LOCALIDAD: PUERTO VALLARTA, JALISCO</v>
      </c>
      <c r="I23" s="40" t="s">
        <v>5309</v>
      </c>
      <c r="J23" s="41" t="s">
        <v>1361</v>
      </c>
      <c r="K23" s="23" t="s">
        <v>3164</v>
      </c>
      <c r="L23" s="32" t="s">
        <v>1348</v>
      </c>
      <c r="M23" s="23" t="str">
        <f t="shared" si="1"/>
        <v xml:space="preserve">322 1749898  </v>
      </c>
      <c r="N23" s="42" t="s">
        <v>5310</v>
      </c>
      <c r="O23" s="43"/>
      <c r="P23" s="44"/>
      <c r="Q23" s="45"/>
      <c r="R23" s="46" t="s">
        <v>5311</v>
      </c>
      <c r="S23" s="47" t="s">
        <v>215</v>
      </c>
      <c r="T23" s="23"/>
      <c r="U23" s="254">
        <v>649</v>
      </c>
    </row>
    <row r="24" spans="1:21" s="33" customFormat="1" ht="42" customHeight="1" x14ac:dyDescent="0.25">
      <c r="B24" s="34">
        <v>21</v>
      </c>
      <c r="C24" s="35">
        <v>41313</v>
      </c>
      <c r="D24" s="23" t="s">
        <v>2</v>
      </c>
      <c r="E24" s="23" t="s">
        <v>8322</v>
      </c>
      <c r="F24" s="23" t="s">
        <v>196</v>
      </c>
      <c r="G24" s="38" t="s">
        <v>194</v>
      </c>
      <c r="H24" s="39" t="str">
        <f t="shared" si="0"/>
        <v>VENUSTIANO CARRANZA # 7889,  COLONIA: ZAPOPAN, C.P. , LOCALIDAD: ZAPOPAN, JALISCO</v>
      </c>
      <c r="I24" s="40" t="s">
        <v>1543</v>
      </c>
      <c r="J24" s="41" t="s">
        <v>1390</v>
      </c>
      <c r="K24" s="23"/>
      <c r="L24" s="32" t="s">
        <v>1365</v>
      </c>
      <c r="M24" s="23" t="str">
        <f t="shared" si="1"/>
        <v xml:space="preserve">333 6331729  </v>
      </c>
      <c r="N24" s="42" t="s">
        <v>241</v>
      </c>
      <c r="O24" s="43"/>
      <c r="P24" s="44"/>
      <c r="Q24" s="45"/>
      <c r="R24" s="46"/>
      <c r="S24" s="47" t="s">
        <v>195</v>
      </c>
      <c r="T24" s="23"/>
      <c r="U24" s="254">
        <v>650</v>
      </c>
    </row>
    <row r="25" spans="1:21" s="33" customFormat="1" ht="42" customHeight="1" x14ac:dyDescent="0.25">
      <c r="A25" s="117"/>
      <c r="B25" s="34">
        <v>22</v>
      </c>
      <c r="C25" s="35">
        <v>41313</v>
      </c>
      <c r="D25" s="23" t="s">
        <v>2</v>
      </c>
      <c r="E25" s="23" t="s">
        <v>8322</v>
      </c>
      <c r="F25" s="23" t="s">
        <v>129</v>
      </c>
      <c r="G25" s="38" t="s">
        <v>127</v>
      </c>
      <c r="H25" s="39" t="str">
        <f t="shared" si="0"/>
        <v>RIO GRANDE # 237 INT. 1,  COLONIA: LOPEZ MATEOS, C.P. , LOCALIDAD: PUERTO VALLARTA, JALISCO</v>
      </c>
      <c r="I25" s="40" t="s">
        <v>1544</v>
      </c>
      <c r="J25" s="41" t="s">
        <v>1385</v>
      </c>
      <c r="K25" s="23"/>
      <c r="L25" s="32" t="s">
        <v>1348</v>
      </c>
      <c r="M25" s="23" t="str">
        <f t="shared" si="1"/>
        <v xml:space="preserve">322 1395471  </v>
      </c>
      <c r="N25" s="42" t="s">
        <v>240</v>
      </c>
      <c r="O25" s="43"/>
      <c r="P25" s="44"/>
      <c r="Q25" s="45"/>
      <c r="R25" s="46"/>
      <c r="S25" s="47" t="s">
        <v>128</v>
      </c>
      <c r="T25" s="23" t="s">
        <v>130</v>
      </c>
      <c r="U25" s="254">
        <v>651</v>
      </c>
    </row>
    <row r="26" spans="1:21" s="33" customFormat="1" ht="42" customHeight="1" x14ac:dyDescent="0.25">
      <c r="B26" s="34">
        <v>23</v>
      </c>
      <c r="C26" s="35">
        <v>41313</v>
      </c>
      <c r="D26" s="23" t="s">
        <v>2</v>
      </c>
      <c r="E26" s="23" t="s">
        <v>8323</v>
      </c>
      <c r="F26" s="23" t="s">
        <v>1122</v>
      </c>
      <c r="G26" s="38" t="s">
        <v>161</v>
      </c>
      <c r="H26" s="39" t="str">
        <f t="shared" si="0"/>
        <v>CUBILETE 2953,  COLONIA: JARDINES DE PLAZA DEL SOL, C.P. , LOCALIDAD: ZAPOPAN, JALISCO</v>
      </c>
      <c r="I26" s="40" t="s">
        <v>1545</v>
      </c>
      <c r="J26" s="41" t="s">
        <v>1445</v>
      </c>
      <c r="K26" s="23"/>
      <c r="L26" s="32" t="s">
        <v>1365</v>
      </c>
      <c r="M26" s="23" t="str">
        <f t="shared" si="1"/>
        <v xml:space="preserve">333 6470569  </v>
      </c>
      <c r="N26" s="42" t="s">
        <v>242</v>
      </c>
      <c r="O26" s="43"/>
      <c r="P26" s="44"/>
      <c r="Q26" s="45"/>
      <c r="R26" s="46"/>
      <c r="S26" s="47" t="s">
        <v>1121</v>
      </c>
      <c r="T26" s="23"/>
      <c r="U26" s="254">
        <v>652</v>
      </c>
    </row>
    <row r="27" spans="1:21" s="33" customFormat="1" ht="42" customHeight="1" x14ac:dyDescent="0.25">
      <c r="B27" s="34">
        <v>24</v>
      </c>
      <c r="C27" s="35">
        <v>41313</v>
      </c>
      <c r="D27" s="23" t="s">
        <v>2</v>
      </c>
      <c r="E27" s="23" t="s">
        <v>8323</v>
      </c>
      <c r="F27" s="23" t="s">
        <v>301</v>
      </c>
      <c r="G27" s="38" t="s">
        <v>300</v>
      </c>
      <c r="H27" s="39" t="str">
        <f t="shared" si="0"/>
        <v>CARRETERA MEXICO TEXCOCO KM 23.9 S/N,  COLONIA: CARLOS HANK GONZALEZ, C.P. , LOCALIDAD: EDO. DE MEXICO</v>
      </c>
      <c r="I27" s="40" t="s">
        <v>1546</v>
      </c>
      <c r="J27" s="41" t="s">
        <v>1547</v>
      </c>
      <c r="K27" s="23"/>
      <c r="L27" s="32" t="s">
        <v>1548</v>
      </c>
      <c r="M27" s="23" t="str">
        <f t="shared" si="1"/>
        <v xml:space="preserve">322 290 0646  </v>
      </c>
      <c r="N27" s="42" t="s">
        <v>438</v>
      </c>
      <c r="O27" s="43"/>
      <c r="P27" s="44"/>
      <c r="Q27" s="45"/>
      <c r="R27" s="46"/>
      <c r="S27" s="47" t="s">
        <v>302</v>
      </c>
      <c r="T27" s="23"/>
      <c r="U27" s="254">
        <v>653</v>
      </c>
    </row>
    <row r="28" spans="1:21" s="33" customFormat="1" ht="42" customHeight="1" x14ac:dyDescent="0.25">
      <c r="A28" s="117"/>
      <c r="B28" s="34">
        <v>25</v>
      </c>
      <c r="C28" s="35">
        <v>41313</v>
      </c>
      <c r="D28" s="23" t="s">
        <v>2</v>
      </c>
      <c r="E28" s="23" t="s">
        <v>8323</v>
      </c>
      <c r="F28" s="23" t="s">
        <v>199</v>
      </c>
      <c r="G28" s="38" t="s">
        <v>197</v>
      </c>
      <c r="H28" s="39" t="str">
        <f t="shared" si="0"/>
        <v>CARR. FEDERAL LIBRE MEXICO-TEXCOCO KM-27 EXT. 36-A,  COLONIA: SECTOR EJERCITO DEL TRABAJO, C.P. , LOCALIDAD: CHICOLOAPAN DE JUAREZ</v>
      </c>
      <c r="I28" s="40" t="s">
        <v>1549</v>
      </c>
      <c r="J28" s="41" t="s">
        <v>1550</v>
      </c>
      <c r="K28" s="23"/>
      <c r="L28" s="32" t="s">
        <v>1551</v>
      </c>
      <c r="M28" s="23" t="str">
        <f t="shared" si="1"/>
        <v xml:space="preserve">462 6269702  </v>
      </c>
      <c r="N28" s="42" t="s">
        <v>243</v>
      </c>
      <c r="O28" s="43"/>
      <c r="P28" s="44"/>
      <c r="Q28" s="45"/>
      <c r="R28" s="46" t="s">
        <v>5975</v>
      </c>
      <c r="S28" s="47" t="s">
        <v>198</v>
      </c>
      <c r="T28" s="23"/>
      <c r="U28" s="254">
        <v>654</v>
      </c>
    </row>
    <row r="29" spans="1:21" s="33" customFormat="1" ht="42" customHeight="1" x14ac:dyDescent="0.25">
      <c r="B29" s="34">
        <v>26</v>
      </c>
      <c r="C29" s="35">
        <v>41313</v>
      </c>
      <c r="D29" s="23" t="s">
        <v>2</v>
      </c>
      <c r="E29" s="23" t="s">
        <v>8322</v>
      </c>
      <c r="F29" s="23" t="s">
        <v>172</v>
      </c>
      <c r="G29" s="38" t="s">
        <v>171</v>
      </c>
      <c r="H29" s="39" t="str">
        <f t="shared" si="0"/>
        <v>EXIQUIO CORONA # 213,  COLONIA: PITILLAL, CENTRO, C.P. 48290, LOCALIDAD: PUERTO VALLARTA, JALISCO</v>
      </c>
      <c r="I29" s="40" t="s">
        <v>1552</v>
      </c>
      <c r="J29" s="41" t="s">
        <v>1426</v>
      </c>
      <c r="K29" s="23">
        <v>48290</v>
      </c>
      <c r="L29" s="32" t="s">
        <v>1348</v>
      </c>
      <c r="M29" s="23" t="str">
        <f t="shared" si="1"/>
        <v xml:space="preserve">322 2253505  </v>
      </c>
      <c r="N29" s="42" t="s">
        <v>280</v>
      </c>
      <c r="O29" s="43"/>
      <c r="P29" s="44"/>
      <c r="Q29" s="45"/>
      <c r="R29" s="46"/>
      <c r="S29" s="47" t="s">
        <v>183</v>
      </c>
      <c r="T29" s="23" t="s">
        <v>173</v>
      </c>
      <c r="U29" s="254">
        <v>655</v>
      </c>
    </row>
    <row r="30" spans="1:21" s="33" customFormat="1" ht="42" customHeight="1" x14ac:dyDescent="0.25">
      <c r="B30" s="34">
        <v>27</v>
      </c>
      <c r="C30" s="35">
        <v>41313</v>
      </c>
      <c r="D30" s="23" t="s">
        <v>2</v>
      </c>
      <c r="E30" s="23" t="s">
        <v>8322</v>
      </c>
      <c r="F30" s="23" t="s">
        <v>148</v>
      </c>
      <c r="G30" s="38" t="s">
        <v>146</v>
      </c>
      <c r="H30" s="39" t="str">
        <f t="shared" si="0"/>
        <v>VISTAS LAS LOMAS # 41,  COLONIA: VISTAS LAS LOMAS, C.P. , LOCALIDAD: TLAJOMULCO DE ZUÑIGA</v>
      </c>
      <c r="I30" s="40" t="s">
        <v>1553</v>
      </c>
      <c r="J30" s="41" t="s">
        <v>1554</v>
      </c>
      <c r="K30" s="23"/>
      <c r="L30" s="32" t="s">
        <v>1555</v>
      </c>
      <c r="M30" s="23" t="str">
        <f t="shared" si="1"/>
        <v xml:space="preserve">3316053854  </v>
      </c>
      <c r="N30" s="42">
        <v>3316053854</v>
      </c>
      <c r="O30" s="43"/>
      <c r="P30" s="44"/>
      <c r="Q30" s="45"/>
      <c r="R30" s="46"/>
      <c r="S30" s="47" t="s">
        <v>147</v>
      </c>
      <c r="T30" s="23" t="s">
        <v>149</v>
      </c>
      <c r="U30" s="254">
        <v>656</v>
      </c>
    </row>
    <row r="31" spans="1:21" s="33" customFormat="1" ht="42" customHeight="1" x14ac:dyDescent="0.25">
      <c r="A31" s="117"/>
      <c r="B31" s="34">
        <v>28</v>
      </c>
      <c r="C31" s="35">
        <v>41313</v>
      </c>
      <c r="D31" s="23" t="s">
        <v>2</v>
      </c>
      <c r="E31" s="23" t="s">
        <v>8322</v>
      </c>
      <c r="F31" s="23"/>
      <c r="G31" s="38" t="s">
        <v>220</v>
      </c>
      <c r="H31" s="39" t="str">
        <f t="shared" si="0"/>
        <v>CARRETERA LIBREA LOS ALTOS # 901,  COLONIA: FRACCIONAMIENTO REVOLUCION, C.P. , LOCALIDAD: TLAQUEPAQUE, JALISCO</v>
      </c>
      <c r="I31" s="40" t="s">
        <v>1556</v>
      </c>
      <c r="J31" s="41" t="s">
        <v>1557</v>
      </c>
      <c r="K31" s="23"/>
      <c r="L31" s="32" t="s">
        <v>1409</v>
      </c>
      <c r="M31" s="23" t="str">
        <f t="shared" si="1"/>
        <v xml:space="preserve">333 6002715  </v>
      </c>
      <c r="N31" s="42" t="s">
        <v>244</v>
      </c>
      <c r="O31" s="43"/>
      <c r="P31" s="44"/>
      <c r="Q31" s="45"/>
      <c r="R31" s="46"/>
      <c r="S31" s="47" t="s">
        <v>221</v>
      </c>
      <c r="T31" s="23"/>
      <c r="U31" s="254">
        <v>657</v>
      </c>
    </row>
    <row r="32" spans="1:21" s="33" customFormat="1" ht="42" customHeight="1" x14ac:dyDescent="0.25">
      <c r="B32" s="34">
        <v>29</v>
      </c>
      <c r="C32" s="35">
        <v>41313</v>
      </c>
      <c r="D32" s="23" t="s">
        <v>2</v>
      </c>
      <c r="E32" s="23" t="s">
        <v>8322</v>
      </c>
      <c r="F32" s="23"/>
      <c r="G32" s="38" t="s">
        <v>217</v>
      </c>
      <c r="H32" s="39" t="str">
        <f t="shared" si="0"/>
        <v>CIRCUITO DEL SAUCE # 120,  COLONIA: ALTOS BOSQUES, C.P. 45654, LOCALIDAD: ZAPOPAN, JALISCO</v>
      </c>
      <c r="I32" s="40" t="s">
        <v>1558</v>
      </c>
      <c r="J32" s="41" t="s">
        <v>1559</v>
      </c>
      <c r="K32" s="23">
        <v>45654</v>
      </c>
      <c r="L32" s="32" t="s">
        <v>1365</v>
      </c>
      <c r="M32" s="23" t="str">
        <f t="shared" si="1"/>
        <v xml:space="preserve">331 5896239  </v>
      </c>
      <c r="N32" s="42" t="s">
        <v>245</v>
      </c>
      <c r="O32" s="43"/>
      <c r="P32" s="44"/>
      <c r="Q32" s="45"/>
      <c r="R32" s="46"/>
      <c r="S32" s="47" t="s">
        <v>218</v>
      </c>
      <c r="T32" s="23"/>
      <c r="U32" s="254">
        <v>658</v>
      </c>
    </row>
    <row r="33" spans="1:21" s="33" customFormat="1" ht="42" customHeight="1" x14ac:dyDescent="0.25">
      <c r="B33" s="34">
        <v>30</v>
      </c>
      <c r="C33" s="35">
        <v>41313</v>
      </c>
      <c r="D33" s="23" t="s">
        <v>2</v>
      </c>
      <c r="E33" s="23" t="s">
        <v>8322</v>
      </c>
      <c r="F33" s="23" t="s">
        <v>104</v>
      </c>
      <c r="G33" s="38" t="s">
        <v>102</v>
      </c>
      <c r="H33" s="39" t="str">
        <f t="shared" si="0"/>
        <v>NUEVA CELAYA 103,  COLONIA: CINCO SEÑOTRES, C.P. , LOCALIDAD: ZACATECAS, ZACATECAS</v>
      </c>
      <c r="I33" s="40" t="s">
        <v>1560</v>
      </c>
      <c r="J33" s="41" t="s">
        <v>1561</v>
      </c>
      <c r="K33" s="23"/>
      <c r="L33" s="32" t="s">
        <v>1562</v>
      </c>
      <c r="M33" s="23" t="str">
        <f t="shared" si="1"/>
        <v xml:space="preserve">492 9223040  </v>
      </c>
      <c r="N33" s="42" t="s">
        <v>246</v>
      </c>
      <c r="O33" s="43"/>
      <c r="P33" s="44"/>
      <c r="Q33" s="45"/>
      <c r="R33" s="46"/>
      <c r="S33" s="47" t="s">
        <v>103</v>
      </c>
      <c r="T33" s="23" t="s">
        <v>105</v>
      </c>
      <c r="U33" s="254">
        <v>659</v>
      </c>
    </row>
    <row r="34" spans="1:21" s="33" customFormat="1" ht="42" customHeight="1" x14ac:dyDescent="0.25">
      <c r="A34" s="117"/>
      <c r="B34" s="34">
        <v>31</v>
      </c>
      <c r="C34" s="35">
        <v>41313</v>
      </c>
      <c r="D34" s="23" t="s">
        <v>2</v>
      </c>
      <c r="E34" s="23" t="s">
        <v>8322</v>
      </c>
      <c r="F34" s="23" t="s">
        <v>156</v>
      </c>
      <c r="G34" s="38" t="s">
        <v>154</v>
      </c>
      <c r="H34" s="39" t="str">
        <f t="shared" si="0"/>
        <v>AV. PROLONGACION COPAL 4465 ,  COLONIA: ARBOLEDAS DEL SUR, C.P. , LOCALIDAD: GUADALAJARA, JALISCO</v>
      </c>
      <c r="I34" s="40" t="s">
        <v>1563</v>
      </c>
      <c r="J34" s="41" t="s">
        <v>1564</v>
      </c>
      <c r="K34" s="23"/>
      <c r="L34" s="32" t="s">
        <v>1351</v>
      </c>
      <c r="M34" s="23" t="str">
        <f t="shared" si="1"/>
        <v xml:space="preserve">333 9154527  </v>
      </c>
      <c r="N34" s="42" t="s">
        <v>247</v>
      </c>
      <c r="O34" s="43"/>
      <c r="P34" s="44"/>
      <c r="Q34" s="45"/>
      <c r="R34" s="46"/>
      <c r="S34" s="47" t="s">
        <v>155</v>
      </c>
      <c r="T34" s="23" t="s">
        <v>157</v>
      </c>
      <c r="U34" s="254">
        <v>660</v>
      </c>
    </row>
    <row r="35" spans="1:21" s="33" customFormat="1" ht="42" customHeight="1" x14ac:dyDescent="0.25">
      <c r="B35" s="34">
        <v>32</v>
      </c>
      <c r="C35" s="35">
        <v>41313</v>
      </c>
      <c r="D35" s="23" t="s">
        <v>2194</v>
      </c>
      <c r="E35" s="23" t="s">
        <v>8322</v>
      </c>
      <c r="F35" s="23" t="s">
        <v>323</v>
      </c>
      <c r="G35" s="38" t="s">
        <v>320</v>
      </c>
      <c r="H35" s="39" t="str">
        <f t="shared" si="0"/>
        <v>AV. VILLA COLONIAL # 601,  COLONIA: LOS PORTALES, C.P. , LOCALIDAD: PUERTO VALLARTA, JALISCO</v>
      </c>
      <c r="I35" s="40" t="s">
        <v>1565</v>
      </c>
      <c r="J35" s="41" t="s">
        <v>1398</v>
      </c>
      <c r="K35" s="23"/>
      <c r="L35" s="32" t="s">
        <v>1348</v>
      </c>
      <c r="M35" s="23" t="str">
        <f t="shared" si="1"/>
        <v xml:space="preserve">322 2996171  </v>
      </c>
      <c r="N35" s="42" t="s">
        <v>321</v>
      </c>
      <c r="O35" s="43"/>
      <c r="P35" s="44"/>
      <c r="Q35" s="45"/>
      <c r="R35" s="46"/>
      <c r="S35" s="47" t="s">
        <v>322</v>
      </c>
      <c r="T35" s="23" t="s">
        <v>324</v>
      </c>
      <c r="U35" s="254">
        <v>661</v>
      </c>
    </row>
    <row r="36" spans="1:21" s="33" customFormat="1" ht="42" customHeight="1" x14ac:dyDescent="0.25">
      <c r="B36" s="34">
        <v>33</v>
      </c>
      <c r="C36" s="35">
        <v>41313</v>
      </c>
      <c r="D36" s="23" t="s">
        <v>2</v>
      </c>
      <c r="E36" s="23" t="s">
        <v>8322</v>
      </c>
      <c r="F36" s="23" t="s">
        <v>208</v>
      </c>
      <c r="G36" s="38" t="s">
        <v>206</v>
      </c>
      <c r="H36" s="39" t="str">
        <f t="shared" si="0"/>
        <v>AV. TORRECILLAS,  COLONIA: LAS PINITAS, C.P. , LOCALIDAD: EL SALTO, JALISCO</v>
      </c>
      <c r="I36" s="40" t="s">
        <v>1566</v>
      </c>
      <c r="J36" s="41" t="s">
        <v>1567</v>
      </c>
      <c r="K36" s="23"/>
      <c r="L36" s="32" t="s">
        <v>1421</v>
      </c>
      <c r="M36" s="23" t="str">
        <f t="shared" si="1"/>
        <v xml:space="preserve">333 7006222  </v>
      </c>
      <c r="N36" s="42" t="s">
        <v>248</v>
      </c>
      <c r="O36" s="43"/>
      <c r="P36" s="44"/>
      <c r="Q36" s="45"/>
      <c r="R36" s="46"/>
      <c r="S36" s="47" t="s">
        <v>207</v>
      </c>
      <c r="T36" s="23" t="s">
        <v>209</v>
      </c>
      <c r="U36" s="254">
        <v>662</v>
      </c>
    </row>
    <row r="37" spans="1:21" s="33" customFormat="1" ht="42" customHeight="1" x14ac:dyDescent="0.25">
      <c r="A37" s="117"/>
      <c r="B37" s="34">
        <v>34</v>
      </c>
      <c r="C37" s="35">
        <v>41313</v>
      </c>
      <c r="D37" s="23" t="s">
        <v>2</v>
      </c>
      <c r="E37" s="23" t="s">
        <v>8322</v>
      </c>
      <c r="F37" s="23"/>
      <c r="G37" s="38" t="s">
        <v>137</v>
      </c>
      <c r="H37" s="39" t="str">
        <f t="shared" si="0"/>
        <v>CALLEJON DEL SOCORRO,S/N  ,  COLONIA: DELAGACION LAS JUNTAS, C.P. , LOCALIDAD: PUERTO VALLARTA, JALISCO</v>
      </c>
      <c r="I37" s="40" t="s">
        <v>1568</v>
      </c>
      <c r="J37" s="41" t="s">
        <v>1359</v>
      </c>
      <c r="K37" s="23"/>
      <c r="L37" s="32" t="s">
        <v>1348</v>
      </c>
      <c r="M37" s="23" t="str">
        <f t="shared" si="1"/>
        <v xml:space="preserve">322 1142640  </v>
      </c>
      <c r="N37" s="42" t="s">
        <v>249</v>
      </c>
      <c r="O37" s="43"/>
      <c r="P37" s="44"/>
      <c r="Q37" s="45"/>
      <c r="R37" s="46"/>
      <c r="S37" s="47" t="s">
        <v>138</v>
      </c>
      <c r="T37" s="23"/>
      <c r="U37" s="254">
        <v>663</v>
      </c>
    </row>
    <row r="38" spans="1:21" s="33" customFormat="1" ht="42" customHeight="1" x14ac:dyDescent="0.25">
      <c r="B38" s="34">
        <v>35</v>
      </c>
      <c r="C38" s="35">
        <v>41313</v>
      </c>
      <c r="D38" s="23" t="s">
        <v>2</v>
      </c>
      <c r="E38" s="23" t="s">
        <v>8322</v>
      </c>
      <c r="F38" s="23"/>
      <c r="G38" s="38" t="s">
        <v>237</v>
      </c>
      <c r="H38" s="39" t="str">
        <f t="shared" si="0"/>
        <v>TAMAULIPAS # 1293,  COLONIA: SAN MIGUEL DE MEZQUITAN, C.P. 44260, LOCALIDAD: GUADALAJARA, JALISCO</v>
      </c>
      <c r="I38" s="40" t="s">
        <v>1569</v>
      </c>
      <c r="J38" s="41" t="s">
        <v>1570</v>
      </c>
      <c r="K38" s="23">
        <v>44260</v>
      </c>
      <c r="L38" s="32" t="s">
        <v>1351</v>
      </c>
      <c r="M38" s="23" t="str">
        <f t="shared" si="1"/>
        <v xml:space="preserve">333 8246249  </v>
      </c>
      <c r="N38" s="42" t="s">
        <v>250</v>
      </c>
      <c r="O38" s="43"/>
      <c r="P38" s="44"/>
      <c r="Q38" s="45"/>
      <c r="R38" s="46"/>
      <c r="S38" s="47" t="s">
        <v>216</v>
      </c>
      <c r="T38" s="23"/>
      <c r="U38" s="254">
        <v>664</v>
      </c>
    </row>
    <row r="39" spans="1:21" s="33" customFormat="1" ht="42" customHeight="1" x14ac:dyDescent="0.25">
      <c r="B39" s="34">
        <v>36</v>
      </c>
      <c r="C39" s="35">
        <v>41313</v>
      </c>
      <c r="D39" s="23" t="s">
        <v>2</v>
      </c>
      <c r="E39" s="23" t="s">
        <v>8323</v>
      </c>
      <c r="F39" s="23" t="s">
        <v>288</v>
      </c>
      <c r="G39" s="38" t="s">
        <v>285</v>
      </c>
      <c r="H39" s="39" t="str">
        <f t="shared" si="0"/>
        <v>CALLE SAYULA # 123 PISO 3,  COLONIA: MITRAS SUR, C.P. , LOCALIDAD: NUEVO LEON, MONTERREY N.L.</v>
      </c>
      <c r="I39" s="40" t="s">
        <v>2279</v>
      </c>
      <c r="J39" s="41" t="s">
        <v>1571</v>
      </c>
      <c r="K39" s="23"/>
      <c r="L39" s="32" t="s">
        <v>1526</v>
      </c>
      <c r="M39" s="23" t="str">
        <f t="shared" si="1"/>
        <v xml:space="preserve">888 6475063  </v>
      </c>
      <c r="N39" s="42" t="s">
        <v>287</v>
      </c>
      <c r="O39" s="43"/>
      <c r="P39" s="44"/>
      <c r="Q39" s="45"/>
      <c r="R39" s="46"/>
      <c r="S39" s="47" t="s">
        <v>286</v>
      </c>
      <c r="T39" s="23"/>
      <c r="U39" s="254">
        <v>665</v>
      </c>
    </row>
    <row r="40" spans="1:21" s="33" customFormat="1" ht="42" customHeight="1" x14ac:dyDescent="0.25">
      <c r="A40" s="117"/>
      <c r="B40" s="34">
        <v>37</v>
      </c>
      <c r="C40" s="35">
        <v>41313</v>
      </c>
      <c r="D40" s="23" t="s">
        <v>2</v>
      </c>
      <c r="E40" s="23" t="s">
        <v>8323</v>
      </c>
      <c r="F40" s="23" t="s">
        <v>193</v>
      </c>
      <c r="G40" s="38" t="s">
        <v>191</v>
      </c>
      <c r="H40" s="39" t="str">
        <f t="shared" si="0"/>
        <v>HERCULES # 2386,  COLONIA: JARDINES DEL BOSQUE, C.P. , LOCALIDAD: GUADALAJARA, JALISCO</v>
      </c>
      <c r="I40" s="40" t="s">
        <v>1572</v>
      </c>
      <c r="J40" s="41" t="s">
        <v>1419</v>
      </c>
      <c r="K40" s="23"/>
      <c r="L40" s="32" t="s">
        <v>1351</v>
      </c>
      <c r="M40" s="23" t="str">
        <f t="shared" si="1"/>
        <v xml:space="preserve">333 1230334
333 3318214  </v>
      </c>
      <c r="N40" s="42" t="s">
        <v>437</v>
      </c>
      <c r="O40" s="43"/>
      <c r="P40" s="44"/>
      <c r="Q40" s="45"/>
      <c r="R40" s="46"/>
      <c r="S40" s="47" t="s">
        <v>192</v>
      </c>
      <c r="T40" s="23"/>
      <c r="U40" s="254">
        <v>666</v>
      </c>
    </row>
    <row r="41" spans="1:21" s="33" customFormat="1" ht="42" customHeight="1" x14ac:dyDescent="0.25">
      <c r="B41" s="34">
        <v>38</v>
      </c>
      <c r="C41" s="35">
        <v>41313</v>
      </c>
      <c r="D41" s="23" t="s">
        <v>2</v>
      </c>
      <c r="E41" s="23" t="s">
        <v>8322</v>
      </c>
      <c r="F41" s="23" t="s">
        <v>21</v>
      </c>
      <c r="G41" s="38" t="s">
        <v>20</v>
      </c>
      <c r="H41" s="39" t="str">
        <f t="shared" si="0"/>
        <v>ANDADOR HERIBERTO JARA 523,  COLONIA: INFONAVIT CTM, C.P. , LOCALIDAD: PUERTO VALLARTA, JALISCO</v>
      </c>
      <c r="I41" s="40" t="s">
        <v>1573</v>
      </c>
      <c r="J41" s="41" t="s">
        <v>1451</v>
      </c>
      <c r="K41" s="23"/>
      <c r="L41" s="32" t="s">
        <v>1348</v>
      </c>
      <c r="M41" s="23" t="str">
        <f t="shared" si="1"/>
        <v xml:space="preserve">322 1140402
322 222 5023  </v>
      </c>
      <c r="N41" s="42" t="s">
        <v>436</v>
      </c>
      <c r="O41" s="43"/>
      <c r="P41" s="44"/>
      <c r="Q41" s="45"/>
      <c r="R41" s="46"/>
      <c r="S41" s="47" t="s">
        <v>139</v>
      </c>
      <c r="T41" s="23" t="s">
        <v>140</v>
      </c>
      <c r="U41" s="254">
        <v>667</v>
      </c>
    </row>
    <row r="42" spans="1:21" s="33" customFormat="1" ht="42" customHeight="1" x14ac:dyDescent="0.25">
      <c r="B42" s="34">
        <v>39</v>
      </c>
      <c r="C42" s="35">
        <v>41313</v>
      </c>
      <c r="D42" s="23" t="s">
        <v>2</v>
      </c>
      <c r="E42" s="23" t="s">
        <v>8323</v>
      </c>
      <c r="F42" s="23" t="s">
        <v>319</v>
      </c>
      <c r="G42" s="38" t="s">
        <v>316</v>
      </c>
      <c r="H42" s="39" t="str">
        <f t="shared" si="0"/>
        <v>VENECIA # 118,  COLONIA: DIAZ ORDAZ, C.P. , LOCALIDAD: PUERTO VALLARTA, JALISCO</v>
      </c>
      <c r="I42" s="40" t="s">
        <v>1574</v>
      </c>
      <c r="J42" s="41" t="s">
        <v>1450</v>
      </c>
      <c r="K42" s="23"/>
      <c r="L42" s="32" t="s">
        <v>1348</v>
      </c>
      <c r="M42" s="23" t="str">
        <f t="shared" si="1"/>
        <v xml:space="preserve">322 2248108 
322 2931735  </v>
      </c>
      <c r="N42" s="42" t="s">
        <v>317</v>
      </c>
      <c r="O42" s="43"/>
      <c r="P42" s="44"/>
      <c r="Q42" s="45"/>
      <c r="R42" s="46"/>
      <c r="S42" s="47" t="s">
        <v>318</v>
      </c>
      <c r="T42" s="23"/>
      <c r="U42" s="254">
        <v>668</v>
      </c>
    </row>
    <row r="43" spans="1:21" s="33" customFormat="1" ht="42" customHeight="1" x14ac:dyDescent="0.25">
      <c r="A43" s="117"/>
      <c r="B43" s="34">
        <v>40</v>
      </c>
      <c r="C43" s="35">
        <v>41313</v>
      </c>
      <c r="D43" s="23" t="s">
        <v>2</v>
      </c>
      <c r="E43" s="23" t="s">
        <v>8322</v>
      </c>
      <c r="F43" s="23"/>
      <c r="G43" s="38" t="s">
        <v>224</v>
      </c>
      <c r="H43" s="39" t="str">
        <f t="shared" si="0"/>
        <v>INDUSTRIAS  # 26,  COLONIA: VILLA LAS FLORES, C.P. , LOCALIDAD: PUERTO VALLARTA, JALISCO</v>
      </c>
      <c r="I43" s="40" t="s">
        <v>1575</v>
      </c>
      <c r="J43" s="41" t="s">
        <v>1372</v>
      </c>
      <c r="K43" s="23"/>
      <c r="L43" s="32" t="s">
        <v>1348</v>
      </c>
      <c r="M43" s="23" t="str">
        <f t="shared" si="1"/>
        <v xml:space="preserve">322 1854414  </v>
      </c>
      <c r="N43" s="42" t="s">
        <v>251</v>
      </c>
      <c r="O43" s="43"/>
      <c r="P43" s="44"/>
      <c r="Q43" s="45"/>
      <c r="R43" s="46"/>
      <c r="S43" s="47" t="s">
        <v>225</v>
      </c>
      <c r="T43" s="23"/>
      <c r="U43" s="254">
        <v>669</v>
      </c>
    </row>
    <row r="44" spans="1:21" s="33" customFormat="1" ht="63.75" customHeight="1" x14ac:dyDescent="0.25">
      <c r="B44" s="34">
        <v>41</v>
      </c>
      <c r="C44" s="35">
        <v>41313</v>
      </c>
      <c r="D44" s="23" t="s">
        <v>11948</v>
      </c>
      <c r="E44" s="23" t="s">
        <v>8323</v>
      </c>
      <c r="F44" s="23" t="s">
        <v>330</v>
      </c>
      <c r="G44" s="38" t="s">
        <v>328</v>
      </c>
      <c r="H44" s="39" t="str">
        <f t="shared" si="0"/>
        <v>AV. GUILLERMO GONZALEZ CAMARENA #1200 INT. 10 Y 12,  COLONIA: CENTRO DE CIUDAD SANTA FE, C.P. 1200, LOCALIDAD: ALCALDÍA ALVARO OBREGON, CIUDAD DE MEXICO</v>
      </c>
      <c r="I44" s="40" t="s">
        <v>11949</v>
      </c>
      <c r="J44" s="41" t="s">
        <v>11950</v>
      </c>
      <c r="K44" s="23">
        <v>1200</v>
      </c>
      <c r="L44" s="32" t="s">
        <v>11951</v>
      </c>
      <c r="M44" s="23" t="str">
        <f t="shared" si="1"/>
        <v xml:space="preserve">551 5003130  </v>
      </c>
      <c r="N44" s="42" t="s">
        <v>329</v>
      </c>
      <c r="O44" s="43"/>
      <c r="P44" s="44"/>
      <c r="Q44" s="45"/>
      <c r="R44" s="25" t="s">
        <v>11952</v>
      </c>
      <c r="S44" s="47" t="s">
        <v>46</v>
      </c>
      <c r="T44" s="23"/>
      <c r="U44" s="254">
        <v>671</v>
      </c>
    </row>
    <row r="45" spans="1:21" s="33" customFormat="1" ht="42" customHeight="1" x14ac:dyDescent="0.25">
      <c r="B45" s="34">
        <v>42</v>
      </c>
      <c r="C45" s="35">
        <v>41313</v>
      </c>
      <c r="D45" s="23" t="s">
        <v>2</v>
      </c>
      <c r="E45" s="23" t="s">
        <v>8323</v>
      </c>
      <c r="F45" s="23" t="s">
        <v>8591</v>
      </c>
      <c r="G45" s="38" t="s">
        <v>219</v>
      </c>
      <c r="H45" s="39" t="str">
        <f t="shared" si="0"/>
        <v>CARETERA LIBRE A ZOPOTLANEJO KM 5 # 5000,  COLONIA: SAN PEDRITO, C.P. 45625, LOCALIDAD: TLAQUEPAQUE, JALISCO</v>
      </c>
      <c r="I45" s="40" t="s">
        <v>1577</v>
      </c>
      <c r="J45" s="41" t="s">
        <v>1578</v>
      </c>
      <c r="K45" s="23" t="s">
        <v>7647</v>
      </c>
      <c r="L45" s="32" t="s">
        <v>1409</v>
      </c>
      <c r="M45" s="23" t="str">
        <f t="shared" si="1"/>
        <v xml:space="preserve">333 6900080  extension 113
  </v>
      </c>
      <c r="N45" s="42" t="s">
        <v>8597</v>
      </c>
      <c r="O45" s="43"/>
      <c r="P45" s="44"/>
      <c r="Q45" s="45" t="s">
        <v>8592</v>
      </c>
      <c r="R45" s="49"/>
      <c r="S45" s="47" t="s">
        <v>8593</v>
      </c>
      <c r="T45" s="23"/>
      <c r="U45" s="254">
        <v>672</v>
      </c>
    </row>
    <row r="46" spans="1:21" s="33" customFormat="1" ht="42" customHeight="1" x14ac:dyDescent="0.25">
      <c r="A46" s="117"/>
      <c r="B46" s="34">
        <v>43</v>
      </c>
      <c r="C46" s="35">
        <v>41313</v>
      </c>
      <c r="D46" s="23" t="s">
        <v>5653</v>
      </c>
      <c r="E46" s="23" t="s">
        <v>8323</v>
      </c>
      <c r="F46" s="23"/>
      <c r="G46" s="38" t="s">
        <v>212</v>
      </c>
      <c r="H46" s="39" t="str">
        <f t="shared" si="0"/>
        <v>PASEO DE LA MARINA NORTE # 435,  COLONIA: MARINA VALLARTA, C.P. 48354, LOCALIDAD: PUERTO VALLARTA, JALISCO</v>
      </c>
      <c r="I46" s="40" t="s">
        <v>1579</v>
      </c>
      <c r="J46" s="41" t="s">
        <v>1369</v>
      </c>
      <c r="K46" s="23">
        <v>48354</v>
      </c>
      <c r="L46" s="32" t="s">
        <v>1348</v>
      </c>
      <c r="M46" s="23" t="str">
        <f t="shared" si="1"/>
        <v xml:space="preserve">322 2260000  </v>
      </c>
      <c r="N46" s="42" t="s">
        <v>252</v>
      </c>
      <c r="O46" s="43"/>
      <c r="P46" s="44"/>
      <c r="Q46" s="45"/>
      <c r="R46" s="46"/>
      <c r="S46" s="47" t="s">
        <v>213</v>
      </c>
      <c r="T46" s="23"/>
      <c r="U46" s="254">
        <v>673</v>
      </c>
    </row>
    <row r="47" spans="1:21" s="33" customFormat="1" ht="42" customHeight="1" x14ac:dyDescent="0.25">
      <c r="B47" s="34">
        <v>44</v>
      </c>
      <c r="C47" s="35">
        <v>41313</v>
      </c>
      <c r="D47" s="23" t="s">
        <v>2</v>
      </c>
      <c r="E47" s="23" t="s">
        <v>8323</v>
      </c>
      <c r="F47" s="23"/>
      <c r="G47" s="38" t="s">
        <v>222</v>
      </c>
      <c r="H47" s="39" t="str">
        <f t="shared" si="0"/>
        <v>PASEO DE LA REFORMA # 2654 ,  COLONIA: LOMAS ALTAS, C.P. , LOCALIDAD: MEXICO, D.F.</v>
      </c>
      <c r="I47" s="40" t="s">
        <v>1580</v>
      </c>
      <c r="J47" s="41" t="s">
        <v>1581</v>
      </c>
      <c r="K47" s="23"/>
      <c r="L47" s="32" t="s">
        <v>1350</v>
      </c>
      <c r="M47" s="23" t="str">
        <f t="shared" si="1"/>
        <v xml:space="preserve">333 6300819  </v>
      </c>
      <c r="N47" s="42" t="s">
        <v>253</v>
      </c>
      <c r="O47" s="43"/>
      <c r="P47" s="44"/>
      <c r="Q47" s="45"/>
      <c r="R47" s="46"/>
      <c r="S47" s="47" t="s">
        <v>223</v>
      </c>
      <c r="T47" s="23"/>
      <c r="U47" s="254">
        <v>674</v>
      </c>
    </row>
    <row r="48" spans="1:21" s="33" customFormat="1" ht="42" customHeight="1" x14ac:dyDescent="0.25">
      <c r="B48" s="34">
        <v>45</v>
      </c>
      <c r="C48" s="35">
        <v>41313</v>
      </c>
      <c r="D48" s="23" t="s">
        <v>2</v>
      </c>
      <c r="E48" s="23" t="s">
        <v>8323</v>
      </c>
      <c r="F48" s="23" t="s">
        <v>95</v>
      </c>
      <c r="G48" s="38" t="s">
        <v>356</v>
      </c>
      <c r="H48" s="39" t="str">
        <f t="shared" si="0"/>
        <v>FRANCISCO VILLA N°421 ,  COLONIA: OLIMPICA, C.P. , LOCALIDAD: PUERTO VALLARTA, JALISCO</v>
      </c>
      <c r="I48" s="40" t="s">
        <v>1582</v>
      </c>
      <c r="J48" s="41" t="s">
        <v>1361</v>
      </c>
      <c r="K48" s="23"/>
      <c r="L48" s="32" t="s">
        <v>1348</v>
      </c>
      <c r="M48" s="23" t="str">
        <f t="shared" si="1"/>
        <v xml:space="preserve">322 2224489  </v>
      </c>
      <c r="N48" s="42" t="s">
        <v>254</v>
      </c>
      <c r="O48" s="43"/>
      <c r="P48" s="44"/>
      <c r="Q48" s="45"/>
      <c r="R48" s="46"/>
      <c r="S48" s="47" t="s">
        <v>94</v>
      </c>
      <c r="T48" s="23" t="s">
        <v>158</v>
      </c>
      <c r="U48" s="254">
        <v>675</v>
      </c>
    </row>
    <row r="49" spans="1:21" s="33" customFormat="1" ht="42" customHeight="1" x14ac:dyDescent="0.25">
      <c r="A49" s="117"/>
      <c r="B49" s="34">
        <v>46</v>
      </c>
      <c r="C49" s="35">
        <v>41313</v>
      </c>
      <c r="D49" s="23" t="s">
        <v>2</v>
      </c>
      <c r="E49" s="23" t="s">
        <v>8322</v>
      </c>
      <c r="F49" s="23" t="s">
        <v>92</v>
      </c>
      <c r="G49" s="38" t="s">
        <v>90</v>
      </c>
      <c r="H49" s="39" t="str">
        <f t="shared" si="0"/>
        <v>ENRIQUE RODO 2987,  COLONIA: PRADO PROVIDENCIA, C.P. , LOCALIDAD: GUADALAJARA, JALISCO</v>
      </c>
      <c r="I49" s="40" t="s">
        <v>1583</v>
      </c>
      <c r="J49" s="41" t="s">
        <v>1513</v>
      </c>
      <c r="K49" s="23"/>
      <c r="L49" s="32" t="s">
        <v>1351</v>
      </c>
      <c r="M49" s="23" t="str">
        <f t="shared" si="1"/>
        <v xml:space="preserve">333 6422108  </v>
      </c>
      <c r="N49" s="42" t="s">
        <v>255</v>
      </c>
      <c r="O49" s="43"/>
      <c r="P49" s="44"/>
      <c r="Q49" s="45"/>
      <c r="R49" s="46"/>
      <c r="S49" s="47" t="s">
        <v>91</v>
      </c>
      <c r="T49" s="23" t="s">
        <v>93</v>
      </c>
      <c r="U49" s="254">
        <v>676</v>
      </c>
    </row>
    <row r="50" spans="1:21" s="33" customFormat="1" ht="42" customHeight="1" x14ac:dyDescent="0.25">
      <c r="B50" s="34">
        <v>47</v>
      </c>
      <c r="C50" s="35">
        <v>41313</v>
      </c>
      <c r="D50" s="23" t="s">
        <v>2</v>
      </c>
      <c r="E50" s="23" t="s">
        <v>8323</v>
      </c>
      <c r="F50" s="23" t="s">
        <v>190</v>
      </c>
      <c r="G50" s="38" t="s">
        <v>188</v>
      </c>
      <c r="H50" s="39" t="str">
        <f t="shared" si="0"/>
        <v>BLVD.FCO MEDINA ASCENCIO Y NIZA,  COLONIA: VERSALLES, C.P. , LOCALIDAD: PUERTO VALLARTA, JALISCO</v>
      </c>
      <c r="I50" s="40" t="s">
        <v>1584</v>
      </c>
      <c r="J50" s="41" t="s">
        <v>1355</v>
      </c>
      <c r="K50" s="23"/>
      <c r="L50" s="32" t="s">
        <v>1348</v>
      </c>
      <c r="M50" s="23" t="str">
        <f t="shared" si="1"/>
        <v xml:space="preserve">322 2242018  </v>
      </c>
      <c r="N50" s="42" t="s">
        <v>256</v>
      </c>
      <c r="O50" s="43"/>
      <c r="P50" s="44"/>
      <c r="Q50" s="45"/>
      <c r="R50" s="46"/>
      <c r="S50" s="47" t="s">
        <v>189</v>
      </c>
      <c r="T50" s="23"/>
      <c r="U50" s="254">
        <v>677</v>
      </c>
    </row>
    <row r="51" spans="1:21" s="33" customFormat="1" ht="42" customHeight="1" x14ac:dyDescent="0.25">
      <c r="B51" s="34">
        <v>48</v>
      </c>
      <c r="C51" s="35">
        <v>41313</v>
      </c>
      <c r="D51" s="23" t="s">
        <v>2</v>
      </c>
      <c r="E51" s="23" t="s">
        <v>8323</v>
      </c>
      <c r="F51" s="23" t="s">
        <v>311</v>
      </c>
      <c r="G51" s="38" t="s">
        <v>308</v>
      </c>
      <c r="H51" s="39" t="str">
        <f t="shared" si="0"/>
        <v>CALLE CHICLE # 284,  COLONIA: PARQUE INDUSTRIAL EL COLLI, C.P. , LOCALIDAD: ZAPOPAN, JALISCO</v>
      </c>
      <c r="I51" s="40" t="s">
        <v>1585</v>
      </c>
      <c r="J51" s="41" t="s">
        <v>1586</v>
      </c>
      <c r="K51" s="23"/>
      <c r="L51" s="32" t="s">
        <v>1365</v>
      </c>
      <c r="M51" s="23" t="str">
        <f t="shared" si="1"/>
        <v xml:space="preserve">331 0021150  </v>
      </c>
      <c r="N51" s="42" t="s">
        <v>309</v>
      </c>
      <c r="O51" s="43"/>
      <c r="P51" s="44"/>
      <c r="Q51" s="45"/>
      <c r="R51" s="46"/>
      <c r="S51" s="47" t="s">
        <v>310</v>
      </c>
      <c r="T51" s="23"/>
      <c r="U51" s="254">
        <v>678</v>
      </c>
    </row>
    <row r="52" spans="1:21" s="33" customFormat="1" ht="42" customHeight="1" x14ac:dyDescent="0.25">
      <c r="A52" s="117"/>
      <c r="B52" s="34">
        <v>49</v>
      </c>
      <c r="C52" s="35">
        <v>41313</v>
      </c>
      <c r="D52" s="23" t="s">
        <v>2</v>
      </c>
      <c r="E52" s="23" t="s">
        <v>8323</v>
      </c>
      <c r="F52" s="23" t="s">
        <v>307</v>
      </c>
      <c r="G52" s="38" t="s">
        <v>304</v>
      </c>
      <c r="H52" s="39" t="str">
        <f t="shared" si="0"/>
        <v>CALLE CHICLE # 234,  COLONIA: PARQUE INDUSTRIAL EL COLLI, C.P. , LOCALIDAD: ZAPOPAN, JALISCO</v>
      </c>
      <c r="I52" s="40" t="s">
        <v>1587</v>
      </c>
      <c r="J52" s="41" t="s">
        <v>1586</v>
      </c>
      <c r="K52" s="23"/>
      <c r="L52" s="32" t="s">
        <v>1365</v>
      </c>
      <c r="M52" s="23" t="str">
        <f t="shared" si="1"/>
        <v xml:space="preserve">331 0021130  </v>
      </c>
      <c r="N52" s="42" t="s">
        <v>305</v>
      </c>
      <c r="O52" s="43"/>
      <c r="P52" s="44"/>
      <c r="Q52" s="45"/>
      <c r="R52" s="46"/>
      <c r="S52" s="47" t="s">
        <v>306</v>
      </c>
      <c r="T52" s="23"/>
      <c r="U52" s="254">
        <v>679</v>
      </c>
    </row>
    <row r="53" spans="1:21" s="33" customFormat="1" ht="46.5" customHeight="1" x14ac:dyDescent="0.25">
      <c r="B53" s="34">
        <v>50</v>
      </c>
      <c r="C53" s="35">
        <v>41313</v>
      </c>
      <c r="D53" s="23" t="s">
        <v>2</v>
      </c>
      <c r="E53" s="23" t="s">
        <v>8322</v>
      </c>
      <c r="F53" s="23" t="s">
        <v>143</v>
      </c>
      <c r="G53" s="38" t="s">
        <v>26</v>
      </c>
      <c r="H53" s="39" t="str">
        <f t="shared" si="0"/>
        <v>1RO. DE JUNIO  # 601 ,  COLONIA: EL CALVARIO, C.P. 48291, LOCALIDAD: PUERTO VALLARTA, JALISCO</v>
      </c>
      <c r="I53" s="40" t="s">
        <v>1588</v>
      </c>
      <c r="J53" s="41" t="s">
        <v>1479</v>
      </c>
      <c r="K53" s="23">
        <v>48291</v>
      </c>
      <c r="L53" s="32" t="s">
        <v>1348</v>
      </c>
      <c r="M53" s="23" t="str">
        <f t="shared" si="1"/>
        <v xml:space="preserve">322 299 0130 
322 121 0401  </v>
      </c>
      <c r="N53" s="42" t="s">
        <v>1335</v>
      </c>
      <c r="O53" s="43"/>
      <c r="P53" s="44"/>
      <c r="Q53" s="45"/>
      <c r="R53" s="46"/>
      <c r="S53" s="47" t="s">
        <v>1052</v>
      </c>
      <c r="T53" s="23" t="s">
        <v>144</v>
      </c>
      <c r="U53" s="254">
        <v>680</v>
      </c>
    </row>
    <row r="54" spans="1:21" s="33" customFormat="1" ht="42" customHeight="1" x14ac:dyDescent="0.25">
      <c r="B54" s="34">
        <v>51</v>
      </c>
      <c r="C54" s="35">
        <v>41313</v>
      </c>
      <c r="D54" s="23" t="s">
        <v>2</v>
      </c>
      <c r="E54" s="23" t="s">
        <v>8323</v>
      </c>
      <c r="F54" s="23" t="s">
        <v>299</v>
      </c>
      <c r="G54" s="38" t="s">
        <v>296</v>
      </c>
      <c r="H54" s="39" t="str">
        <f t="shared" si="0"/>
        <v>CALZADA VALLEJO # 725,  COLONIA: DELEGACION GUSTAVO A MADERO, C.P. , LOCALIDAD: MEXICO, D.F.</v>
      </c>
      <c r="I54" s="40" t="s">
        <v>1406</v>
      </c>
      <c r="J54" s="41" t="s">
        <v>1589</v>
      </c>
      <c r="K54" s="23"/>
      <c r="L54" s="32" t="s">
        <v>1350</v>
      </c>
      <c r="M54" s="23" t="str">
        <f t="shared" si="1"/>
        <v xml:space="preserve">555-7854209  </v>
      </c>
      <c r="N54" s="42" t="s">
        <v>297</v>
      </c>
      <c r="O54" s="43"/>
      <c r="P54" s="44"/>
      <c r="Q54" s="45"/>
      <c r="R54" s="46"/>
      <c r="S54" s="47" t="s">
        <v>298</v>
      </c>
      <c r="T54" s="23"/>
      <c r="U54" s="254">
        <v>681</v>
      </c>
    </row>
    <row r="55" spans="1:21" s="33" customFormat="1" ht="42.75" customHeight="1" x14ac:dyDescent="0.25">
      <c r="A55" s="117"/>
      <c r="B55" s="34">
        <v>52</v>
      </c>
      <c r="C55" s="35">
        <v>41313</v>
      </c>
      <c r="D55" s="23" t="s">
        <v>2</v>
      </c>
      <c r="E55" s="23" t="s">
        <v>8323</v>
      </c>
      <c r="F55" s="23" t="s">
        <v>81</v>
      </c>
      <c r="G55" s="38" t="s">
        <v>79</v>
      </c>
      <c r="H55" s="39" t="str">
        <f t="shared" si="0"/>
        <v>JOHANNES BRAHANS # 299-8,  COLONIA: RESIDENCIAL LA ESTANCIA, C.P. , LOCALIDAD: ZAPOPAN, JALISCO</v>
      </c>
      <c r="I55" s="40" t="s">
        <v>2280</v>
      </c>
      <c r="J55" s="41" t="s">
        <v>1590</v>
      </c>
      <c r="K55" s="23"/>
      <c r="L55" s="32" t="s">
        <v>1365</v>
      </c>
      <c r="M55" s="23" t="str">
        <f t="shared" si="1"/>
        <v xml:space="preserve">  </v>
      </c>
      <c r="N55" s="42"/>
      <c r="O55" s="43"/>
      <c r="P55" s="44"/>
      <c r="Q55" s="45"/>
      <c r="R55" s="46"/>
      <c r="S55" s="47" t="s">
        <v>80</v>
      </c>
      <c r="T55" s="23"/>
      <c r="U55" s="254">
        <v>682</v>
      </c>
    </row>
    <row r="56" spans="1:21" s="33" customFormat="1" ht="25.5" x14ac:dyDescent="0.25">
      <c r="B56" s="34">
        <v>53</v>
      </c>
      <c r="C56" s="35">
        <v>41313</v>
      </c>
      <c r="D56" s="23" t="s">
        <v>2</v>
      </c>
      <c r="E56" s="23" t="s">
        <v>8322</v>
      </c>
      <c r="F56" s="23" t="s">
        <v>142</v>
      </c>
      <c r="G56" s="38" t="s">
        <v>145</v>
      </c>
      <c r="H56" s="39" t="str">
        <f t="shared" si="0"/>
        <v>LAZARO CARDENAS # 381 72-1-B,  COLONIA: EMILIANO ZAPATA, C.P. 48380, LOCALIDAD: PUERTO VALLARTA, JALISCO</v>
      </c>
      <c r="I56" s="40" t="s">
        <v>1591</v>
      </c>
      <c r="J56" s="41" t="s">
        <v>1388</v>
      </c>
      <c r="K56" s="23">
        <v>48380</v>
      </c>
      <c r="L56" s="32" t="s">
        <v>1348</v>
      </c>
      <c r="M56" s="23" t="str">
        <f t="shared" si="1"/>
        <v xml:space="preserve">322 2224553  </v>
      </c>
      <c r="N56" s="42" t="s">
        <v>257</v>
      </c>
      <c r="O56" s="43"/>
      <c r="P56" s="44"/>
      <c r="Q56" s="45"/>
      <c r="R56" s="46"/>
      <c r="S56" s="47" t="s">
        <v>141</v>
      </c>
      <c r="T56" s="23"/>
      <c r="U56" s="254">
        <v>683</v>
      </c>
    </row>
    <row r="57" spans="1:21" s="33" customFormat="1" ht="44.25" customHeight="1" x14ac:dyDescent="0.25">
      <c r="B57" s="34">
        <v>54</v>
      </c>
      <c r="C57" s="35">
        <v>41313</v>
      </c>
      <c r="D57" s="23" t="s">
        <v>2</v>
      </c>
      <c r="E57" s="23" t="s">
        <v>8322</v>
      </c>
      <c r="F57" s="23" t="s">
        <v>175</v>
      </c>
      <c r="G57" s="38" t="s">
        <v>174</v>
      </c>
      <c r="H57" s="39" t="str">
        <f t="shared" si="0"/>
        <v>AV. FCO. VILLA # 709,  INT. A ,  COLONIA: VERSALLES, C.P. , LOCALIDAD: PUERTO VALLARTA, JALISCO</v>
      </c>
      <c r="I57" s="40" t="s">
        <v>1592</v>
      </c>
      <c r="J57" s="41" t="s">
        <v>1355</v>
      </c>
      <c r="K57" s="23"/>
      <c r="L57" s="32" t="s">
        <v>1348</v>
      </c>
      <c r="M57" s="23" t="str">
        <f t="shared" si="1"/>
        <v xml:space="preserve">322 2211264
322 2244565  </v>
      </c>
      <c r="N57" s="42" t="s">
        <v>434</v>
      </c>
      <c r="O57" s="43"/>
      <c r="P57" s="44"/>
      <c r="Q57" s="45" t="s">
        <v>9044</v>
      </c>
      <c r="R57" s="25" t="s">
        <v>9045</v>
      </c>
      <c r="S57" s="47" t="s">
        <v>179</v>
      </c>
      <c r="T57" s="23" t="s">
        <v>180</v>
      </c>
      <c r="U57" s="254">
        <v>684</v>
      </c>
    </row>
    <row r="58" spans="1:21" s="33" customFormat="1" ht="42.75" customHeight="1" x14ac:dyDescent="0.25">
      <c r="A58" s="117"/>
      <c r="B58" s="34">
        <v>55</v>
      </c>
      <c r="C58" s="35">
        <v>41313</v>
      </c>
      <c r="D58" s="23" t="s">
        <v>2</v>
      </c>
      <c r="E58" s="23" t="s">
        <v>8322</v>
      </c>
      <c r="F58" s="23" t="s">
        <v>85</v>
      </c>
      <c r="G58" s="38" t="s">
        <v>83</v>
      </c>
      <c r="H58" s="39" t="str">
        <f t="shared" si="0"/>
        <v>FELIPE RUVALCABA # 5819-A ,  COLONIA: PASEOS DE SOL, C.P. , LOCALIDAD: ZAPOPAN, JALISCO</v>
      </c>
      <c r="I58" s="40" t="s">
        <v>1593</v>
      </c>
      <c r="J58" s="41" t="s">
        <v>1594</v>
      </c>
      <c r="K58" s="23"/>
      <c r="L58" s="32" t="s">
        <v>1365</v>
      </c>
      <c r="M58" s="23" t="str">
        <f t="shared" si="1"/>
        <v xml:space="preserve">333 6323701
333 6315328  </v>
      </c>
      <c r="N58" s="42" t="s">
        <v>433</v>
      </c>
      <c r="O58" s="43"/>
      <c r="P58" s="44"/>
      <c r="Q58" s="45"/>
      <c r="R58" s="46"/>
      <c r="S58" s="47" t="s">
        <v>84</v>
      </c>
      <c r="T58" s="23" t="s">
        <v>86</v>
      </c>
      <c r="U58" s="254">
        <v>685</v>
      </c>
    </row>
    <row r="59" spans="1:21" s="33" customFormat="1" ht="44.25" customHeight="1" x14ac:dyDescent="0.25">
      <c r="B59" s="34">
        <v>56</v>
      </c>
      <c r="C59" s="35">
        <v>41313</v>
      </c>
      <c r="D59" s="23" t="s">
        <v>2</v>
      </c>
      <c r="E59" s="23" t="s">
        <v>8323</v>
      </c>
      <c r="F59" s="23"/>
      <c r="G59" s="38" t="s">
        <v>229</v>
      </c>
      <c r="H59" s="39" t="str">
        <f t="shared" si="0"/>
        <v>REVOLUCION # 166A,  COLONIA: PITILLAL, CENTRO, C.P. 48290, LOCALIDAD: PUERTO VALLARTA, JALISCO</v>
      </c>
      <c r="I59" s="40" t="s">
        <v>1595</v>
      </c>
      <c r="J59" s="41" t="s">
        <v>1426</v>
      </c>
      <c r="K59" s="23">
        <v>48290</v>
      </c>
      <c r="L59" s="32" t="s">
        <v>1348</v>
      </c>
      <c r="M59" s="23" t="str">
        <f t="shared" si="1"/>
        <v xml:space="preserve">322 2222999  </v>
      </c>
      <c r="N59" s="42" t="s">
        <v>258</v>
      </c>
      <c r="O59" s="43"/>
      <c r="P59" s="44"/>
      <c r="Q59" s="45"/>
      <c r="R59" s="46"/>
      <c r="S59" s="47" t="s">
        <v>230</v>
      </c>
      <c r="T59" s="23"/>
      <c r="U59" s="254">
        <v>686</v>
      </c>
    </row>
    <row r="60" spans="1:21" s="33" customFormat="1" ht="57" customHeight="1" x14ac:dyDescent="0.25">
      <c r="B60" s="34">
        <v>57</v>
      </c>
      <c r="C60" s="35">
        <v>41313</v>
      </c>
      <c r="D60" s="23" t="s">
        <v>2</v>
      </c>
      <c r="E60" s="23" t="s">
        <v>8323</v>
      </c>
      <c r="F60" s="23" t="s">
        <v>153</v>
      </c>
      <c r="G60" s="38" t="s">
        <v>150</v>
      </c>
      <c r="H60" s="39" t="str">
        <f t="shared" si="0"/>
        <v>ISLA GUAYANA 2039, JARDINES DE LA CRUZ, GUADALAJADA, JAL. ,  COLONIA: JARDINEZ DE LA CRUZ, C.P. , LOCALIDAD: GUADALAJARA, JALISCO</v>
      </c>
      <c r="I60" s="40" t="s">
        <v>151</v>
      </c>
      <c r="J60" s="41" t="s">
        <v>1596</v>
      </c>
      <c r="K60" s="23"/>
      <c r="L60" s="32" t="s">
        <v>1351</v>
      </c>
      <c r="M60" s="23" t="str">
        <f t="shared" si="1"/>
        <v xml:space="preserve">333 8118656 
333 811 0493  </v>
      </c>
      <c r="N60" s="42" t="s">
        <v>432</v>
      </c>
      <c r="O60" s="43"/>
      <c r="P60" s="44"/>
      <c r="Q60" s="45"/>
      <c r="R60" s="46"/>
      <c r="S60" s="47" t="s">
        <v>152</v>
      </c>
      <c r="T60" s="23"/>
      <c r="U60" s="254">
        <v>687</v>
      </c>
    </row>
    <row r="61" spans="1:21" s="33" customFormat="1" ht="40.5" customHeight="1" x14ac:dyDescent="0.25">
      <c r="A61" s="117"/>
      <c r="B61" s="34">
        <v>58</v>
      </c>
      <c r="C61" s="35">
        <v>41313</v>
      </c>
      <c r="D61" s="23" t="s">
        <v>2</v>
      </c>
      <c r="E61" s="23" t="s">
        <v>8323</v>
      </c>
      <c r="F61" s="23" t="s">
        <v>78</v>
      </c>
      <c r="G61" s="38" t="s">
        <v>31</v>
      </c>
      <c r="H61" s="39" t="str">
        <f t="shared" si="0"/>
        <v>HONDURAS  # 309,  COLONIA: 5 DE DICIEMBRE, C.P. , LOCALIDAD: PUERTO VALLARTA, JALISCO</v>
      </c>
      <c r="I61" s="40" t="s">
        <v>1597</v>
      </c>
      <c r="J61" s="41" t="s">
        <v>1384</v>
      </c>
      <c r="K61" s="23"/>
      <c r="L61" s="32" t="s">
        <v>1348</v>
      </c>
      <c r="M61" s="23" t="str">
        <f t="shared" si="1"/>
        <v xml:space="preserve">322 2225580  </v>
      </c>
      <c r="N61" s="42" t="s">
        <v>259</v>
      </c>
      <c r="O61" s="43"/>
      <c r="P61" s="44"/>
      <c r="Q61" s="45"/>
      <c r="R61" s="46"/>
      <c r="S61" s="47" t="s">
        <v>1047</v>
      </c>
      <c r="T61" s="23"/>
      <c r="U61" s="254">
        <v>688</v>
      </c>
    </row>
    <row r="62" spans="1:21" s="33" customFormat="1" ht="39.75" customHeight="1" x14ac:dyDescent="0.25">
      <c r="B62" s="34">
        <v>59</v>
      </c>
      <c r="C62" s="35">
        <v>41313</v>
      </c>
      <c r="D62" s="23" t="s">
        <v>2</v>
      </c>
      <c r="E62" s="23" t="s">
        <v>8323</v>
      </c>
      <c r="F62" s="23" t="s">
        <v>123</v>
      </c>
      <c r="G62" s="38" t="s">
        <v>122</v>
      </c>
      <c r="H62" s="39" t="str">
        <f t="shared" si="0"/>
        <v>HEROES DE NACOZARI  # 137,  COLONIA: BUENOS AIRES, C.P. , LOCALIDAD: PUERTO VALLARTA, JALISCO</v>
      </c>
      <c r="I62" s="40" t="s">
        <v>1598</v>
      </c>
      <c r="J62" s="41" t="s">
        <v>1599</v>
      </c>
      <c r="K62" s="23"/>
      <c r="L62" s="32" t="s">
        <v>1348</v>
      </c>
      <c r="M62" s="23" t="str">
        <f t="shared" si="1"/>
        <v xml:space="preserve">322 2210572  </v>
      </c>
      <c r="N62" s="42" t="s">
        <v>260</v>
      </c>
      <c r="O62" s="43"/>
      <c r="P62" s="44"/>
      <c r="Q62" s="45"/>
      <c r="R62" s="46"/>
      <c r="S62" s="47" t="s">
        <v>97</v>
      </c>
      <c r="T62" s="23"/>
      <c r="U62" s="254">
        <v>689</v>
      </c>
    </row>
    <row r="63" spans="1:21" s="33" customFormat="1" ht="42" customHeight="1" x14ac:dyDescent="0.25">
      <c r="B63" s="34">
        <v>60</v>
      </c>
      <c r="C63" s="35">
        <v>41313</v>
      </c>
      <c r="D63" s="23" t="s">
        <v>2</v>
      </c>
      <c r="E63" s="23" t="s">
        <v>8322</v>
      </c>
      <c r="F63" s="23" t="s">
        <v>4203</v>
      </c>
      <c r="G63" s="38" t="s">
        <v>73</v>
      </c>
      <c r="H63" s="39" t="str">
        <f t="shared" si="0"/>
        <v>JOAQUIN AMARO  # 150B ,  COLONIA: DELAGACION LAS JUNTAS, C.P. , LOCALIDAD: PUERTO VALLARTA, JALISCO</v>
      </c>
      <c r="I63" s="40" t="s">
        <v>1600</v>
      </c>
      <c r="J63" s="41" t="s">
        <v>1359</v>
      </c>
      <c r="K63" s="23"/>
      <c r="L63" s="32" t="s">
        <v>1348</v>
      </c>
      <c r="M63" s="23" t="str">
        <f t="shared" si="1"/>
        <v xml:space="preserve">322 1140402  </v>
      </c>
      <c r="N63" s="42" t="s">
        <v>261</v>
      </c>
      <c r="O63" s="43"/>
      <c r="P63" s="44"/>
      <c r="Q63" s="45"/>
      <c r="R63" s="46"/>
      <c r="S63" s="47" t="s">
        <v>101</v>
      </c>
      <c r="T63" s="23" t="s">
        <v>77</v>
      </c>
      <c r="U63" s="254">
        <v>690</v>
      </c>
    </row>
    <row r="64" spans="1:21" s="33" customFormat="1" ht="25.5" x14ac:dyDescent="0.25">
      <c r="A64" s="117"/>
      <c r="B64" s="34">
        <v>61</v>
      </c>
      <c r="C64" s="35">
        <v>41313</v>
      </c>
      <c r="D64" s="23" t="s">
        <v>2</v>
      </c>
      <c r="E64" s="23" t="s">
        <v>8322</v>
      </c>
      <c r="F64" s="23" t="s">
        <v>164</v>
      </c>
      <c r="G64" s="38" t="s">
        <v>162</v>
      </c>
      <c r="H64" s="39" t="str">
        <f t="shared" si="0"/>
        <v>LUZ TORRES  # 1687 ,  COLONIA: PASEOS DE SOL, C.P. , LOCALIDAD: ZAPOPAN, JALISCO</v>
      </c>
      <c r="I64" s="40" t="s">
        <v>1601</v>
      </c>
      <c r="J64" s="41" t="s">
        <v>1594</v>
      </c>
      <c r="K64" s="23"/>
      <c r="L64" s="32" t="s">
        <v>1365</v>
      </c>
      <c r="M64" s="23" t="str">
        <f t="shared" si="1"/>
        <v xml:space="preserve">333 631 8066  </v>
      </c>
      <c r="N64" s="42" t="s">
        <v>1049</v>
      </c>
      <c r="O64" s="43"/>
      <c r="P64" s="44"/>
      <c r="Q64" s="45"/>
      <c r="R64" s="46"/>
      <c r="S64" s="47" t="s">
        <v>163</v>
      </c>
      <c r="T64" s="23" t="s">
        <v>1050</v>
      </c>
      <c r="U64" s="254">
        <v>691</v>
      </c>
    </row>
    <row r="65" spans="1:21" s="33" customFormat="1" ht="45.75" customHeight="1" x14ac:dyDescent="0.25">
      <c r="B65" s="34">
        <v>62</v>
      </c>
      <c r="C65" s="35">
        <v>41313</v>
      </c>
      <c r="D65" s="23" t="s">
        <v>2</v>
      </c>
      <c r="E65" s="23" t="s">
        <v>8323</v>
      </c>
      <c r="F65" s="23" t="s">
        <v>110</v>
      </c>
      <c r="G65" s="38" t="s">
        <v>159</v>
      </c>
      <c r="H65" s="39" t="str">
        <f t="shared" si="0"/>
        <v>FRANCISCO I. MADERO 364,  COLONIA: EMILIANO ZAPATA, C.P. 48380, LOCALIDAD: PUERTO VALLARTA, JALISCO</v>
      </c>
      <c r="I65" s="40" t="s">
        <v>1602</v>
      </c>
      <c r="J65" s="41" t="s">
        <v>1388</v>
      </c>
      <c r="K65" s="23">
        <v>48380</v>
      </c>
      <c r="L65" s="32" t="s">
        <v>1348</v>
      </c>
      <c r="M65" s="23" t="str">
        <f t="shared" si="1"/>
        <v>322 2227381  EA</v>
      </c>
      <c r="N65" s="42" t="s">
        <v>262</v>
      </c>
      <c r="O65" s="43" t="s">
        <v>16716</v>
      </c>
      <c r="P65" s="44"/>
      <c r="Q65" s="45"/>
      <c r="R65" s="46"/>
      <c r="S65" s="47" t="s">
        <v>109</v>
      </c>
      <c r="T65" s="23"/>
      <c r="U65" s="254">
        <v>692</v>
      </c>
    </row>
    <row r="66" spans="1:21" s="33" customFormat="1" ht="25.5" x14ac:dyDescent="0.25">
      <c r="B66" s="34">
        <v>63</v>
      </c>
      <c r="C66" s="35">
        <v>41313</v>
      </c>
      <c r="D66" s="23" t="s">
        <v>2</v>
      </c>
      <c r="E66" s="23" t="s">
        <v>8322</v>
      </c>
      <c r="F66" s="23" t="s">
        <v>135</v>
      </c>
      <c r="G66" s="38" t="s">
        <v>211</v>
      </c>
      <c r="H66" s="39" t="str">
        <f t="shared" si="0"/>
        <v>PROLONGACION LANGOSTA 86,  COLONIA: VILLAS MIRAMAR, C.P. , LOCALIDAD: SAN VICENTE, BAHIA DE BANDERAS, NAY.</v>
      </c>
      <c r="I66" s="40" t="s">
        <v>1603</v>
      </c>
      <c r="J66" s="41" t="s">
        <v>1604</v>
      </c>
      <c r="K66" s="23"/>
      <c r="L66" s="32" t="s">
        <v>1605</v>
      </c>
      <c r="M66" s="23" t="str">
        <f t="shared" si="1"/>
        <v xml:space="preserve">322 6063394  </v>
      </c>
      <c r="N66" s="42" t="s">
        <v>263</v>
      </c>
      <c r="O66" s="43"/>
      <c r="P66" s="44"/>
      <c r="Q66" s="45"/>
      <c r="R66" s="46"/>
      <c r="S66" s="47" t="s">
        <v>134</v>
      </c>
      <c r="T66" s="23" t="s">
        <v>136</v>
      </c>
      <c r="U66" s="254">
        <v>693</v>
      </c>
    </row>
    <row r="67" spans="1:21" s="33" customFormat="1" ht="25.5" x14ac:dyDescent="0.25">
      <c r="A67" s="117"/>
      <c r="B67" s="34">
        <v>64</v>
      </c>
      <c r="C67" s="35">
        <v>41313</v>
      </c>
      <c r="D67" s="23" t="s">
        <v>2</v>
      </c>
      <c r="E67" s="23" t="s">
        <v>8323</v>
      </c>
      <c r="F67" s="23" t="s">
        <v>117</v>
      </c>
      <c r="G67" s="38" t="s">
        <v>115</v>
      </c>
      <c r="H67" s="39" t="str">
        <f t="shared" si="0"/>
        <v>BOULEVARD FRANCISCO MEDINA ASCENCIO KM 7.5,  COLONIA: MARINA VALLARTA, C.P. , LOCALIDAD: PUERTO VALLARTA, JALISCO</v>
      </c>
      <c r="I67" s="40" t="s">
        <v>1606</v>
      </c>
      <c r="J67" s="41" t="s">
        <v>1369</v>
      </c>
      <c r="K67" s="23"/>
      <c r="L67" s="32" t="s">
        <v>1348</v>
      </c>
      <c r="M67" s="23" t="str">
        <f t="shared" si="1"/>
        <v xml:space="preserve">322 2210573  </v>
      </c>
      <c r="N67" s="42" t="s">
        <v>264</v>
      </c>
      <c r="O67" s="43"/>
      <c r="P67" s="44"/>
      <c r="Q67" s="45"/>
      <c r="R67" s="46"/>
      <c r="S67" s="47" t="s">
        <v>116</v>
      </c>
      <c r="T67" s="23"/>
      <c r="U67" s="254">
        <v>694</v>
      </c>
    </row>
    <row r="68" spans="1:21" s="33" customFormat="1" ht="116.25" customHeight="1" x14ac:dyDescent="0.25">
      <c r="B68" s="34">
        <v>65</v>
      </c>
      <c r="C68" s="35">
        <v>41313</v>
      </c>
      <c r="D68" s="23" t="s">
        <v>2042</v>
      </c>
      <c r="E68" s="23" t="s">
        <v>8322</v>
      </c>
      <c r="F68" s="23" t="s">
        <v>99</v>
      </c>
      <c r="G68" s="38" t="s">
        <v>2041</v>
      </c>
      <c r="H68" s="39" t="str">
        <f t="shared" ref="H68:H131" si="2">CONCATENATE(I68,",  COLONIA: ",J68,", C.P. ",K68,", LOCALIDAD: ",L68)</f>
        <v>CARRETERA A LAS  PALMAS 215-A,  COLONIA: DELEGACION LAS JUNTAS, C.P. , LOCALIDAD: PUERTO VALLARTA, JALISCO</v>
      </c>
      <c r="I68" s="40" t="s">
        <v>1607</v>
      </c>
      <c r="J68" s="41" t="s">
        <v>1352</v>
      </c>
      <c r="K68" s="23"/>
      <c r="L68" s="32" t="s">
        <v>1348</v>
      </c>
      <c r="M68" s="23" t="str">
        <f t="shared" ref="M68:M131" si="3">CONCATENATE(N68,"  ",O68)</f>
        <v>322 2901247  322 205 8710</v>
      </c>
      <c r="N68" s="42" t="s">
        <v>265</v>
      </c>
      <c r="O68" s="43" t="s">
        <v>2043</v>
      </c>
      <c r="P68" s="44"/>
      <c r="Q68" s="45" t="s">
        <v>2044</v>
      </c>
      <c r="R68" s="46" t="s">
        <v>2045</v>
      </c>
      <c r="S68" s="47" t="s">
        <v>2046</v>
      </c>
      <c r="T68" s="23" t="s">
        <v>100</v>
      </c>
      <c r="U68" s="254">
        <v>695</v>
      </c>
    </row>
    <row r="69" spans="1:21" s="33" customFormat="1" ht="35.25" customHeight="1" x14ac:dyDescent="0.25">
      <c r="B69" s="34">
        <v>66</v>
      </c>
      <c r="C69" s="35">
        <v>41313</v>
      </c>
      <c r="D69" s="23" t="s">
        <v>2</v>
      </c>
      <c r="E69" s="23" t="s">
        <v>8322</v>
      </c>
      <c r="F69" s="23" t="s">
        <v>352</v>
      </c>
      <c r="G69" s="38" t="s">
        <v>349</v>
      </c>
      <c r="H69" s="39" t="str">
        <f t="shared" si="2"/>
        <v>PRIMARIA # 140,  COLONIA: EDUCACION, C.P. , LOCALIDAD: PUERTO VALLARTA, JALISCO</v>
      </c>
      <c r="I69" s="40" t="s">
        <v>1608</v>
      </c>
      <c r="J69" s="41" t="s">
        <v>1430</v>
      </c>
      <c r="K69" s="23"/>
      <c r="L69" s="32" t="s">
        <v>1348</v>
      </c>
      <c r="M69" s="23" t="str">
        <f t="shared" si="3"/>
        <v xml:space="preserve">322 2256434  </v>
      </c>
      <c r="N69" s="42" t="s">
        <v>350</v>
      </c>
      <c r="O69" s="43"/>
      <c r="P69" s="44"/>
      <c r="Q69" s="45"/>
      <c r="R69" s="46"/>
      <c r="S69" s="47" t="s">
        <v>351</v>
      </c>
      <c r="T69" s="23" t="s">
        <v>353</v>
      </c>
      <c r="U69" s="254">
        <v>696</v>
      </c>
    </row>
    <row r="70" spans="1:21" s="33" customFormat="1" ht="35.25" customHeight="1" x14ac:dyDescent="0.25">
      <c r="A70" s="117"/>
      <c r="B70" s="34">
        <v>67</v>
      </c>
      <c r="C70" s="35">
        <v>41313</v>
      </c>
      <c r="D70" s="23" t="s">
        <v>2</v>
      </c>
      <c r="E70" s="23" t="s">
        <v>8322</v>
      </c>
      <c r="F70" s="23" t="s">
        <v>334</v>
      </c>
      <c r="G70" s="38" t="s">
        <v>331</v>
      </c>
      <c r="H70" s="39" t="str">
        <f t="shared" si="2"/>
        <v>PRIVADA LA BRIDA # 654,  COLONIA: EL VIGIA, C.P. , LOCALIDAD: ZAPOPAN, JALISCO</v>
      </c>
      <c r="I70" s="40" t="s">
        <v>1609</v>
      </c>
      <c r="J70" s="41" t="s">
        <v>1461</v>
      </c>
      <c r="K70" s="23"/>
      <c r="L70" s="32" t="s">
        <v>1365</v>
      </c>
      <c r="M70" s="23" t="str">
        <f t="shared" si="3"/>
        <v xml:space="preserve">33 35859712  </v>
      </c>
      <c r="N70" s="42" t="s">
        <v>332</v>
      </c>
      <c r="O70" s="43"/>
      <c r="P70" s="44"/>
      <c r="Q70" s="45"/>
      <c r="R70" s="46"/>
      <c r="S70" s="47" t="s">
        <v>333</v>
      </c>
      <c r="T70" s="23" t="s">
        <v>335</v>
      </c>
      <c r="U70" s="254">
        <v>697</v>
      </c>
    </row>
    <row r="71" spans="1:21" s="33" customFormat="1" ht="64.5" customHeight="1" x14ac:dyDescent="0.25">
      <c r="B71" s="34">
        <v>68</v>
      </c>
      <c r="C71" s="35">
        <v>41313</v>
      </c>
      <c r="D71" s="23" t="s">
        <v>2</v>
      </c>
      <c r="E71" s="23" t="s">
        <v>8323</v>
      </c>
      <c r="F71" s="23"/>
      <c r="G71" s="38" t="s">
        <v>227</v>
      </c>
      <c r="H71" s="39" t="str">
        <f t="shared" si="2"/>
        <v>CENTENO # 858 G204,  COLONIA: GRANJAS MEXICO, C.P. , LOCALIDAD: DELEGACION IZTACALCO, MEXICO, D.F.</v>
      </c>
      <c r="I71" s="40" t="s">
        <v>1610</v>
      </c>
      <c r="J71" s="41" t="s">
        <v>1611</v>
      </c>
      <c r="K71" s="23"/>
      <c r="L71" s="32" t="s">
        <v>1612</v>
      </c>
      <c r="M71" s="23" t="str">
        <f t="shared" si="3"/>
        <v xml:space="preserve">555 6501613  </v>
      </c>
      <c r="N71" s="42" t="s">
        <v>266</v>
      </c>
      <c r="O71" s="43"/>
      <c r="P71" s="44"/>
      <c r="Q71" s="45"/>
      <c r="R71" s="46"/>
      <c r="S71" s="47" t="s">
        <v>228</v>
      </c>
      <c r="T71" s="23"/>
      <c r="U71" s="254">
        <v>698</v>
      </c>
    </row>
    <row r="72" spans="1:21" s="33" customFormat="1" ht="45.75" customHeight="1" x14ac:dyDescent="0.25">
      <c r="B72" s="34">
        <v>69</v>
      </c>
      <c r="C72" s="35">
        <v>41313</v>
      </c>
      <c r="D72" s="23" t="s">
        <v>2</v>
      </c>
      <c r="E72" s="23" t="s">
        <v>8322</v>
      </c>
      <c r="F72" s="23" t="s">
        <v>347</v>
      </c>
      <c r="G72" s="38" t="s">
        <v>344</v>
      </c>
      <c r="H72" s="39" t="str">
        <f t="shared" si="2"/>
        <v>JAZMIN # 1281,  COLONIA: LA FLORESTA, C.P. , LOCALIDAD: PUERTO VALLARTA, JALISCO</v>
      </c>
      <c r="I72" s="40" t="s">
        <v>1613</v>
      </c>
      <c r="J72" s="41" t="s">
        <v>1417</v>
      </c>
      <c r="K72" s="23"/>
      <c r="L72" s="32" t="s">
        <v>1348</v>
      </c>
      <c r="M72" s="23" t="str">
        <f t="shared" si="3"/>
        <v xml:space="preserve">322 250093  </v>
      </c>
      <c r="N72" s="42" t="s">
        <v>345</v>
      </c>
      <c r="O72" s="43"/>
      <c r="P72" s="44"/>
      <c r="Q72" s="45"/>
      <c r="R72" s="46"/>
      <c r="S72" s="47" t="s">
        <v>346</v>
      </c>
      <c r="T72" s="23" t="s">
        <v>348</v>
      </c>
      <c r="U72" s="254">
        <v>699</v>
      </c>
    </row>
    <row r="73" spans="1:21" s="33" customFormat="1" ht="49.5" customHeight="1" x14ac:dyDescent="0.25">
      <c r="A73" s="117"/>
      <c r="B73" s="34">
        <v>70</v>
      </c>
      <c r="C73" s="35">
        <v>41313</v>
      </c>
      <c r="D73" s="23" t="s">
        <v>2</v>
      </c>
      <c r="E73" s="23" t="s">
        <v>8323</v>
      </c>
      <c r="F73" s="23" t="s">
        <v>98</v>
      </c>
      <c r="G73" s="38" t="s">
        <v>96</v>
      </c>
      <c r="H73" s="39" t="str">
        <f t="shared" si="2"/>
        <v>RIO SANTIAGO # 532 ,  COLONIA: RESIDENCIAL FLUVIAL VALLARTA, C.P. , LOCALIDAD: PUERTO VALLARTA, JALISCO</v>
      </c>
      <c r="I73" s="40" t="s">
        <v>1614</v>
      </c>
      <c r="J73" s="41" t="s">
        <v>1368</v>
      </c>
      <c r="K73" s="23"/>
      <c r="L73" s="32" t="s">
        <v>1348</v>
      </c>
      <c r="M73" s="23" t="str">
        <f t="shared" si="3"/>
        <v xml:space="preserve">322 2251990 
322 2251989  </v>
      </c>
      <c r="N73" s="42" t="s">
        <v>435</v>
      </c>
      <c r="O73" s="43"/>
      <c r="P73" s="44"/>
      <c r="Q73" s="45"/>
      <c r="R73" s="46"/>
      <c r="S73" s="47" t="s">
        <v>97</v>
      </c>
      <c r="T73" s="23"/>
      <c r="U73" s="254">
        <v>700</v>
      </c>
    </row>
    <row r="74" spans="1:21" s="33" customFormat="1" ht="53.25" customHeight="1" x14ac:dyDescent="0.25">
      <c r="B74" s="34">
        <v>71</v>
      </c>
      <c r="C74" s="35">
        <v>41313</v>
      </c>
      <c r="D74" s="23" t="s">
        <v>2</v>
      </c>
      <c r="E74" s="23" t="s">
        <v>8323</v>
      </c>
      <c r="F74" s="23" t="s">
        <v>315</v>
      </c>
      <c r="G74" s="38" t="s">
        <v>312</v>
      </c>
      <c r="H74" s="39" t="str">
        <f t="shared" si="2"/>
        <v>CALLE DEL ANDEN # 2415 INT AB,  COLONIA: FRACCIONAMIENTO VALLE DEL ALAMO, C.P. , LOCALIDAD: GUADALAJARA, JALISCO</v>
      </c>
      <c r="I74" s="40" t="s">
        <v>1615</v>
      </c>
      <c r="J74" s="41" t="s">
        <v>1616</v>
      </c>
      <c r="K74" s="23"/>
      <c r="L74" s="32" t="s">
        <v>1351</v>
      </c>
      <c r="M74" s="23" t="str">
        <f t="shared" si="3"/>
        <v xml:space="preserve">333 8111409  </v>
      </c>
      <c r="N74" s="42" t="s">
        <v>313</v>
      </c>
      <c r="O74" s="43"/>
      <c r="P74" s="44"/>
      <c r="Q74" s="45"/>
      <c r="R74" s="46"/>
      <c r="S74" s="47" t="s">
        <v>314</v>
      </c>
      <c r="T74" s="23"/>
      <c r="U74" s="254">
        <v>701</v>
      </c>
    </row>
    <row r="75" spans="1:21" s="33" customFormat="1" x14ac:dyDescent="0.25">
      <c r="B75" s="34">
        <v>72</v>
      </c>
      <c r="C75" s="35">
        <v>41313</v>
      </c>
      <c r="D75" s="23" t="s">
        <v>2</v>
      </c>
      <c r="E75" s="23" t="s">
        <v>8323</v>
      </c>
      <c r="F75" s="23" t="s">
        <v>327</v>
      </c>
      <c r="G75" s="38" t="s">
        <v>325</v>
      </c>
      <c r="H75" s="39" t="str">
        <f t="shared" si="2"/>
        <v>AZAFRAN # 228 BIS,  COLONIA: GRANJAS MEXICO, C.P. , LOCALIDAD: MEXICO, D.F.</v>
      </c>
      <c r="I75" s="40" t="s">
        <v>2281</v>
      </c>
      <c r="J75" s="41" t="s">
        <v>1611</v>
      </c>
      <c r="K75" s="23"/>
      <c r="L75" s="32" t="s">
        <v>1350</v>
      </c>
      <c r="M75" s="23" t="str">
        <f t="shared" si="3"/>
        <v xml:space="preserve">555 6574493  </v>
      </c>
      <c r="N75" s="42" t="s">
        <v>326</v>
      </c>
      <c r="O75" s="43"/>
      <c r="P75" s="44"/>
      <c r="Q75" s="45"/>
      <c r="R75" s="46"/>
      <c r="S75" s="47" t="s">
        <v>232</v>
      </c>
      <c r="T75" s="23"/>
      <c r="U75" s="254">
        <v>702</v>
      </c>
    </row>
    <row r="76" spans="1:21" s="33" customFormat="1" ht="36.75" customHeight="1" x14ac:dyDescent="0.25">
      <c r="A76" s="117"/>
      <c r="B76" s="34">
        <v>73</v>
      </c>
      <c r="C76" s="35">
        <v>41313</v>
      </c>
      <c r="D76" s="23" t="s">
        <v>2</v>
      </c>
      <c r="E76" s="23" t="s">
        <v>8322</v>
      </c>
      <c r="F76" s="23" t="s">
        <v>292</v>
      </c>
      <c r="G76" s="38" t="s">
        <v>289</v>
      </c>
      <c r="H76" s="39" t="str">
        <f t="shared" si="2"/>
        <v>PLAZA DEL CARMEN # 16,  COLONIA: SATALITE, C.P. , LOCALIDAD: MONTERREY, NUEVO LEON</v>
      </c>
      <c r="I76" s="40" t="s">
        <v>1617</v>
      </c>
      <c r="J76" s="41" t="s">
        <v>1618</v>
      </c>
      <c r="K76" s="23"/>
      <c r="L76" s="32" t="s">
        <v>1415</v>
      </c>
      <c r="M76" s="23" t="str">
        <f t="shared" si="3"/>
        <v xml:space="preserve">888 3403760  </v>
      </c>
      <c r="N76" s="42" t="s">
        <v>290</v>
      </c>
      <c r="O76" s="43"/>
      <c r="P76" s="44"/>
      <c r="Q76" s="45"/>
      <c r="R76" s="46"/>
      <c r="S76" s="47" t="s">
        <v>291</v>
      </c>
      <c r="T76" s="23" t="s">
        <v>293</v>
      </c>
      <c r="U76" s="254">
        <v>703</v>
      </c>
    </row>
    <row r="77" spans="1:21" s="33" customFormat="1" ht="25.5" x14ac:dyDescent="0.25">
      <c r="B77" s="34">
        <v>74</v>
      </c>
      <c r="C77" s="35">
        <v>41313</v>
      </c>
      <c r="D77" s="23" t="s">
        <v>2</v>
      </c>
      <c r="E77" s="23" t="s">
        <v>8323</v>
      </c>
      <c r="F77" s="23" t="s">
        <v>205</v>
      </c>
      <c r="G77" s="38" t="s">
        <v>203</v>
      </c>
      <c r="H77" s="39" t="str">
        <f t="shared" si="2"/>
        <v>ALEMANIA  # 1765,  COLONIA: MODERNA, C.P. , LOCALIDAD: GUADALAJARA, JALISCO</v>
      </c>
      <c r="I77" s="40" t="s">
        <v>1619</v>
      </c>
      <c r="J77" s="41" t="s">
        <v>1402</v>
      </c>
      <c r="K77" s="23"/>
      <c r="L77" s="32" t="s">
        <v>1351</v>
      </c>
      <c r="M77" s="23" t="str">
        <f t="shared" si="3"/>
        <v xml:space="preserve">322 2935905  </v>
      </c>
      <c r="N77" s="42" t="s">
        <v>267</v>
      </c>
      <c r="O77" s="43"/>
      <c r="P77" s="44"/>
      <c r="Q77" s="45"/>
      <c r="R77" s="46"/>
      <c r="S77" s="47" t="s">
        <v>204</v>
      </c>
      <c r="T77" s="23"/>
      <c r="U77" s="254">
        <v>704</v>
      </c>
    </row>
    <row r="78" spans="1:21" s="33" customFormat="1" ht="42.75" customHeight="1" x14ac:dyDescent="0.25">
      <c r="B78" s="34">
        <v>75</v>
      </c>
      <c r="C78" s="35">
        <v>41313</v>
      </c>
      <c r="D78" s="23" t="s">
        <v>2</v>
      </c>
      <c r="E78" s="23" t="s">
        <v>8323</v>
      </c>
      <c r="F78" s="23" t="s">
        <v>182</v>
      </c>
      <c r="G78" s="38" t="s">
        <v>303</v>
      </c>
      <c r="H78" s="39" t="str">
        <f t="shared" si="2"/>
        <v>20 DE NOVIEMBRE,  COLONIA: PITILLAL, CENTRO, C.P. 48290, LOCALIDAD: PUERTO VALLARTA, JALISCO</v>
      </c>
      <c r="I78" s="40" t="s">
        <v>1620</v>
      </c>
      <c r="J78" s="41" t="s">
        <v>1426</v>
      </c>
      <c r="K78" s="23">
        <v>48290</v>
      </c>
      <c r="L78" s="32" t="s">
        <v>1348</v>
      </c>
      <c r="M78" s="23" t="str">
        <f t="shared" si="3"/>
        <v xml:space="preserve">322 1853978  </v>
      </c>
      <c r="N78" s="42" t="s">
        <v>268</v>
      </c>
      <c r="O78" s="43"/>
      <c r="P78" s="44"/>
      <c r="Q78" s="45"/>
      <c r="R78" s="46"/>
      <c r="S78" s="47" t="s">
        <v>181</v>
      </c>
      <c r="T78" s="23"/>
      <c r="U78" s="254">
        <v>705</v>
      </c>
    </row>
    <row r="79" spans="1:21" s="33" customFormat="1" ht="68.25" customHeight="1" x14ac:dyDescent="0.25">
      <c r="A79" s="117"/>
      <c r="B79" s="34">
        <v>76</v>
      </c>
      <c r="C79" s="35">
        <v>41313</v>
      </c>
      <c r="D79" s="23" t="s">
        <v>2</v>
      </c>
      <c r="E79" s="23" t="s">
        <v>8322</v>
      </c>
      <c r="F79" s="23" t="s">
        <v>338</v>
      </c>
      <c r="G79" s="38" t="s">
        <v>336</v>
      </c>
      <c r="H79" s="39" t="str">
        <f t="shared" si="2"/>
        <v>LAS GARZAS # 509,  COLONIA: BOCA DE TOMATLAN, C.P. , LOCALIDAD: PUERTO VALLARTA, JALISCO</v>
      </c>
      <c r="I79" s="40" t="s">
        <v>1621</v>
      </c>
      <c r="J79" s="41" t="s">
        <v>1622</v>
      </c>
      <c r="K79" s="23"/>
      <c r="L79" s="32" t="s">
        <v>1348</v>
      </c>
      <c r="M79" s="23" t="str">
        <f t="shared" si="3"/>
        <v xml:space="preserve">322 2237318  </v>
      </c>
      <c r="N79" s="42" t="s">
        <v>337</v>
      </c>
      <c r="O79" s="43"/>
      <c r="P79" s="44"/>
      <c r="Q79" s="45"/>
      <c r="R79" s="46"/>
      <c r="S79" s="47" t="s">
        <v>4654</v>
      </c>
      <c r="T79" s="23" t="s">
        <v>339</v>
      </c>
      <c r="U79" s="254">
        <v>706</v>
      </c>
    </row>
    <row r="80" spans="1:21" s="33" customFormat="1" ht="46.5" customHeight="1" x14ac:dyDescent="0.25">
      <c r="B80" s="34">
        <v>77</v>
      </c>
      <c r="C80" s="35">
        <v>41313</v>
      </c>
      <c r="D80" s="23" t="s">
        <v>2</v>
      </c>
      <c r="E80" s="23" t="s">
        <v>8323</v>
      </c>
      <c r="F80" s="23" t="s">
        <v>343</v>
      </c>
      <c r="G80" s="38" t="s">
        <v>340</v>
      </c>
      <c r="H80" s="39" t="str">
        <f t="shared" si="2"/>
        <v>5 DE MAYO  # 400,  COLONIA: PITILLAL, CENTRO, C.P. 48290, LOCALIDAD: PUERTO VALLARTA, JALISCO</v>
      </c>
      <c r="I80" s="40" t="s">
        <v>2282</v>
      </c>
      <c r="J80" s="41" t="s">
        <v>1426</v>
      </c>
      <c r="K80" s="23">
        <v>48290</v>
      </c>
      <c r="L80" s="32" t="s">
        <v>1348</v>
      </c>
      <c r="M80" s="23" t="str">
        <f t="shared" si="3"/>
        <v xml:space="preserve">322 2244452  </v>
      </c>
      <c r="N80" s="42" t="s">
        <v>341</v>
      </c>
      <c r="O80" s="43"/>
      <c r="P80" s="44"/>
      <c r="Q80" s="45"/>
      <c r="R80" s="46"/>
      <c r="S80" s="47" t="s">
        <v>342</v>
      </c>
      <c r="T80" s="23"/>
      <c r="U80" s="254">
        <v>707</v>
      </c>
    </row>
    <row r="81" spans="1:21" s="33" customFormat="1" ht="38.25" customHeight="1" x14ac:dyDescent="0.25">
      <c r="B81" s="34">
        <v>78</v>
      </c>
      <c r="C81" s="35">
        <v>41334</v>
      </c>
      <c r="D81" s="23" t="s">
        <v>2</v>
      </c>
      <c r="E81" s="23" t="s">
        <v>8322</v>
      </c>
      <c r="F81" s="23" t="s">
        <v>405</v>
      </c>
      <c r="G81" s="38" t="s">
        <v>403</v>
      </c>
      <c r="H81" s="39" t="str">
        <f t="shared" si="2"/>
        <v>INSURGENTES # 2683,  COLONIA: RANCHO BLANCO, C.P. , LOCALIDAD: GUADALAJARA, JALISCO</v>
      </c>
      <c r="I81" s="40" t="s">
        <v>1623</v>
      </c>
      <c r="J81" s="41" t="s">
        <v>1624</v>
      </c>
      <c r="K81" s="23"/>
      <c r="L81" s="32" t="s">
        <v>1351</v>
      </c>
      <c r="M81" s="23" t="str">
        <f t="shared" si="3"/>
        <v xml:space="preserve">331 522 2372  </v>
      </c>
      <c r="N81" s="42" t="s">
        <v>393</v>
      </c>
      <c r="O81" s="43"/>
      <c r="P81" s="44"/>
      <c r="Q81" s="45"/>
      <c r="R81" s="46"/>
      <c r="S81" s="47" t="s">
        <v>404</v>
      </c>
      <c r="T81" s="23" t="s">
        <v>406</v>
      </c>
      <c r="U81" s="254">
        <v>708</v>
      </c>
    </row>
    <row r="82" spans="1:21" s="33" customFormat="1" ht="38.25" customHeight="1" x14ac:dyDescent="0.25">
      <c r="A82" s="117"/>
      <c r="B82" s="34">
        <v>79</v>
      </c>
      <c r="C82" s="35">
        <v>41334</v>
      </c>
      <c r="D82" s="23" t="s">
        <v>2</v>
      </c>
      <c r="E82" s="23" t="s">
        <v>8323</v>
      </c>
      <c r="F82" s="23" t="s">
        <v>362</v>
      </c>
      <c r="G82" s="38" t="s">
        <v>359</v>
      </c>
      <c r="H82" s="39" t="str">
        <f t="shared" si="2"/>
        <v>BULVD. FCO. MEDINA ASCENCIO # 1420,  COLONIA: 5 DE DICIEMBRE, C.P. , LOCALIDAD: PUERTO VALLARTA, JALISCO</v>
      </c>
      <c r="I82" s="40" t="s">
        <v>1625</v>
      </c>
      <c r="J82" s="41" t="s">
        <v>1384</v>
      </c>
      <c r="K82" s="23"/>
      <c r="L82" s="32" t="s">
        <v>1348</v>
      </c>
      <c r="M82" s="23" t="str">
        <f t="shared" si="3"/>
        <v xml:space="preserve"> 322 223 1500  </v>
      </c>
      <c r="N82" s="42" t="s">
        <v>360</v>
      </c>
      <c r="O82" s="43"/>
      <c r="P82" s="44"/>
      <c r="Q82" s="45"/>
      <c r="R82" s="46"/>
      <c r="S82" s="47" t="s">
        <v>361</v>
      </c>
      <c r="T82" s="23"/>
      <c r="U82" s="254">
        <v>709</v>
      </c>
    </row>
    <row r="83" spans="1:21" s="33" customFormat="1" ht="38.25" x14ac:dyDescent="0.25">
      <c r="B83" s="34">
        <v>80</v>
      </c>
      <c r="C83" s="35">
        <v>41334</v>
      </c>
      <c r="D83" s="23" t="s">
        <v>2</v>
      </c>
      <c r="E83" s="23" t="s">
        <v>8323</v>
      </c>
      <c r="F83" s="23" t="s">
        <v>366</v>
      </c>
      <c r="G83" s="38" t="s">
        <v>363</v>
      </c>
      <c r="H83" s="39" t="str">
        <f t="shared" si="2"/>
        <v>PASEO DE LOS JARDINES # 360,  COLONIA: PASEO DE TAXQUEÑA, C.P. , LOCALIDAD: DELEGACION COYOACAN, MEXICO, D.F.</v>
      </c>
      <c r="I83" s="40" t="s">
        <v>1626</v>
      </c>
      <c r="J83" s="41" t="s">
        <v>1627</v>
      </c>
      <c r="K83" s="23"/>
      <c r="L83" s="32" t="s">
        <v>1628</v>
      </c>
      <c r="M83" s="23" t="str">
        <f t="shared" si="3"/>
        <v xml:space="preserve">322 221 5120  </v>
      </c>
      <c r="N83" s="42" t="s">
        <v>364</v>
      </c>
      <c r="O83" s="43"/>
      <c r="P83" s="44"/>
      <c r="Q83" s="45"/>
      <c r="R83" s="46"/>
      <c r="S83" s="47" t="s">
        <v>365</v>
      </c>
      <c r="T83" s="23"/>
      <c r="U83" s="254">
        <v>710</v>
      </c>
    </row>
    <row r="84" spans="1:21" s="33" customFormat="1" ht="25.5" x14ac:dyDescent="0.25">
      <c r="B84" s="34">
        <v>81</v>
      </c>
      <c r="C84" s="35">
        <v>41334</v>
      </c>
      <c r="D84" s="23" t="s">
        <v>2</v>
      </c>
      <c r="E84" s="23" t="s">
        <v>8322</v>
      </c>
      <c r="F84" s="23" t="s">
        <v>390</v>
      </c>
      <c r="G84" s="38" t="s">
        <v>389</v>
      </c>
      <c r="H84" s="39" t="str">
        <f t="shared" si="2"/>
        <v>JUAREZ # 35,  COLONIA: CENTRO, C.P. , LOCALIDAD: LA HUERTA, JALISCO</v>
      </c>
      <c r="I84" s="40" t="s">
        <v>1629</v>
      </c>
      <c r="J84" s="41" t="s">
        <v>1373</v>
      </c>
      <c r="K84" s="23"/>
      <c r="L84" s="32" t="s">
        <v>1630</v>
      </c>
      <c r="M84" s="23" t="str">
        <f t="shared" si="3"/>
        <v xml:space="preserve">357 384 0399  </v>
      </c>
      <c r="N84" s="42" t="s">
        <v>394</v>
      </c>
      <c r="O84" s="43"/>
      <c r="P84" s="44"/>
      <c r="Q84" s="45"/>
      <c r="R84" s="46"/>
      <c r="S84" s="47" t="s">
        <v>2642</v>
      </c>
      <c r="T84" s="23" t="s">
        <v>391</v>
      </c>
      <c r="U84" s="254">
        <v>711</v>
      </c>
    </row>
    <row r="85" spans="1:21" s="33" customFormat="1" ht="68.25" customHeight="1" x14ac:dyDescent="0.25">
      <c r="A85" s="117"/>
      <c r="B85" s="34">
        <v>82</v>
      </c>
      <c r="C85" s="35">
        <v>41334</v>
      </c>
      <c r="D85" s="23" t="s">
        <v>2</v>
      </c>
      <c r="E85" s="23" t="s">
        <v>8322</v>
      </c>
      <c r="F85" s="23" t="s">
        <v>369</v>
      </c>
      <c r="G85" s="38" t="s">
        <v>370</v>
      </c>
      <c r="H85" s="39" t="str">
        <f t="shared" si="2"/>
        <v>AV. HIDALGO # 1679-A,  COLONIA: LADRON DE GUEVARA, C.P. , LOCALIDAD: GUADALAJARA, JALISCO</v>
      </c>
      <c r="I85" s="40" t="s">
        <v>1631</v>
      </c>
      <c r="J85" s="41" t="s">
        <v>1395</v>
      </c>
      <c r="K85" s="23"/>
      <c r="L85" s="32" t="s">
        <v>1351</v>
      </c>
      <c r="M85" s="23" t="str">
        <f t="shared" si="3"/>
        <v xml:space="preserve">333 615 1000  </v>
      </c>
      <c r="N85" s="42" t="s">
        <v>367</v>
      </c>
      <c r="O85" s="43"/>
      <c r="P85" s="44"/>
      <c r="Q85" s="45"/>
      <c r="R85" s="46"/>
      <c r="S85" s="47" t="s">
        <v>368</v>
      </c>
      <c r="T85" s="23" t="s">
        <v>373</v>
      </c>
      <c r="U85" s="254">
        <v>712</v>
      </c>
    </row>
    <row r="86" spans="1:21" s="33" customFormat="1" ht="44.25" customHeight="1" x14ac:dyDescent="0.25">
      <c r="B86" s="34">
        <v>83</v>
      </c>
      <c r="C86" s="35">
        <v>41334</v>
      </c>
      <c r="D86" s="23" t="s">
        <v>2</v>
      </c>
      <c r="E86" s="23" t="s">
        <v>8322</v>
      </c>
      <c r="F86" s="23" t="s">
        <v>374</v>
      </c>
      <c r="G86" s="38" t="s">
        <v>160</v>
      </c>
      <c r="H86" s="39" t="str">
        <f t="shared" si="2"/>
        <v>ALDAMA # 213,  COLONIA: PITILLAL, CENTRO, C.P. 48290, LOCALIDAD: PUERTO VALLARTA, JALISCO</v>
      </c>
      <c r="I86" s="40" t="s">
        <v>1632</v>
      </c>
      <c r="J86" s="41" t="s">
        <v>1426</v>
      </c>
      <c r="K86" s="23">
        <v>48290</v>
      </c>
      <c r="L86" s="32" t="s">
        <v>1348</v>
      </c>
      <c r="M86" s="23" t="str">
        <f t="shared" si="3"/>
        <v xml:space="preserve">329 295 2485  </v>
      </c>
      <c r="N86" s="42" t="s">
        <v>371</v>
      </c>
      <c r="O86" s="43"/>
      <c r="P86" s="44"/>
      <c r="Q86" s="45"/>
      <c r="R86" s="46"/>
      <c r="S86" s="47" t="s">
        <v>372</v>
      </c>
      <c r="T86" s="23" t="s">
        <v>375</v>
      </c>
      <c r="U86" s="254">
        <v>713</v>
      </c>
    </row>
    <row r="87" spans="1:21" s="33" customFormat="1" ht="42.75" customHeight="1" x14ac:dyDescent="0.25">
      <c r="B87" s="34">
        <v>84</v>
      </c>
      <c r="C87" s="35">
        <v>41334</v>
      </c>
      <c r="D87" s="23" t="s">
        <v>2</v>
      </c>
      <c r="E87" s="23" t="s">
        <v>8322</v>
      </c>
      <c r="F87" s="23" t="s">
        <v>409</v>
      </c>
      <c r="G87" s="38" t="s">
        <v>407</v>
      </c>
      <c r="H87" s="39" t="str">
        <f t="shared" si="2"/>
        <v>IGNACIO MACHAIN # 830,  COLONIA: TALPITA, C.P. , LOCALIDAD: GUADALAJARA, JALISCO</v>
      </c>
      <c r="I87" s="40" t="s">
        <v>1633</v>
      </c>
      <c r="J87" s="41" t="s">
        <v>1501</v>
      </c>
      <c r="K87" s="23"/>
      <c r="L87" s="32" t="s">
        <v>1351</v>
      </c>
      <c r="M87" s="23" t="str">
        <f t="shared" si="3"/>
        <v xml:space="preserve">331 522 2372  </v>
      </c>
      <c r="N87" s="42" t="s">
        <v>393</v>
      </c>
      <c r="O87" s="43"/>
      <c r="P87" s="44"/>
      <c r="Q87" s="45"/>
      <c r="R87" s="46"/>
      <c r="S87" s="47" t="s">
        <v>408</v>
      </c>
      <c r="T87" s="23" t="s">
        <v>410</v>
      </c>
      <c r="U87" s="254">
        <v>714</v>
      </c>
    </row>
    <row r="88" spans="1:21" s="33" customFormat="1" ht="25.5" x14ac:dyDescent="0.25">
      <c r="A88" s="117"/>
      <c r="B88" s="34">
        <v>85</v>
      </c>
      <c r="C88" s="35">
        <v>41334</v>
      </c>
      <c r="D88" s="23" t="s">
        <v>2</v>
      </c>
      <c r="E88" s="23" t="s">
        <v>8322</v>
      </c>
      <c r="F88" s="23" t="s">
        <v>413</v>
      </c>
      <c r="G88" s="38" t="s">
        <v>411</v>
      </c>
      <c r="H88" s="39" t="str">
        <f t="shared" si="2"/>
        <v>LUIS DONALDO COLOSIO # 49.,  COLONIA: CENTRO, C.P. , LOCALIDAD: LA HUERTA, JALISCO</v>
      </c>
      <c r="I88" s="40" t="s">
        <v>1634</v>
      </c>
      <c r="J88" s="41" t="s">
        <v>1373</v>
      </c>
      <c r="K88" s="23"/>
      <c r="L88" s="32" t="s">
        <v>1630</v>
      </c>
      <c r="M88" s="23" t="str">
        <f t="shared" si="3"/>
        <v xml:space="preserve">331 522 2372  </v>
      </c>
      <c r="N88" s="42" t="s">
        <v>393</v>
      </c>
      <c r="O88" s="43"/>
      <c r="P88" s="44"/>
      <c r="Q88" s="45"/>
      <c r="R88" s="46"/>
      <c r="S88" s="47" t="s">
        <v>412</v>
      </c>
      <c r="T88" s="23" t="s">
        <v>414</v>
      </c>
      <c r="U88" s="254">
        <v>716</v>
      </c>
    </row>
    <row r="89" spans="1:21" s="33" customFormat="1" ht="38.25" customHeight="1" x14ac:dyDescent="0.25">
      <c r="B89" s="34">
        <v>86</v>
      </c>
      <c r="C89" s="35">
        <v>41334</v>
      </c>
      <c r="D89" s="23" t="s">
        <v>2</v>
      </c>
      <c r="E89" s="23" t="s">
        <v>8322</v>
      </c>
      <c r="F89" s="23" t="s">
        <v>379</v>
      </c>
      <c r="G89" s="38" t="s">
        <v>376</v>
      </c>
      <c r="H89" s="39" t="str">
        <f t="shared" si="2"/>
        <v>INEZ MEZA # 401 INT. 04,  COLONIA: LA FLORESTA, C.P. , LOCALIDAD: PUERTO VALLARTA, JALISCO</v>
      </c>
      <c r="I89" s="40" t="s">
        <v>1635</v>
      </c>
      <c r="J89" s="41" t="s">
        <v>1417</v>
      </c>
      <c r="K89" s="23"/>
      <c r="L89" s="32" t="s">
        <v>1348</v>
      </c>
      <c r="M89" s="23" t="str">
        <f t="shared" si="3"/>
        <v xml:space="preserve">322 158 8029  </v>
      </c>
      <c r="N89" s="42" t="s">
        <v>377</v>
      </c>
      <c r="O89" s="43"/>
      <c r="P89" s="44"/>
      <c r="Q89" s="45"/>
      <c r="R89" s="46"/>
      <c r="S89" s="47" t="s">
        <v>378</v>
      </c>
      <c r="T89" s="23" t="s">
        <v>380</v>
      </c>
      <c r="U89" s="254">
        <v>717</v>
      </c>
    </row>
    <row r="90" spans="1:21" s="33" customFormat="1" ht="38.25" customHeight="1" x14ac:dyDescent="0.25">
      <c r="B90" s="34">
        <v>87</v>
      </c>
      <c r="C90" s="35">
        <v>41334</v>
      </c>
      <c r="D90" s="23" t="s">
        <v>2</v>
      </c>
      <c r="E90" s="23" t="s">
        <v>8322</v>
      </c>
      <c r="F90" s="23" t="s">
        <v>383</v>
      </c>
      <c r="G90" s="38" t="s">
        <v>577</v>
      </c>
      <c r="H90" s="39" t="str">
        <f t="shared" si="2"/>
        <v>CONSTITUCION # 128 ALTOS,  COLONIA: SAN ESTEBAN, C.P. , LOCALIDAD: PUERTO VALLARTA, JALISCO</v>
      </c>
      <c r="I90" s="40" t="s">
        <v>1636</v>
      </c>
      <c r="J90" s="41" t="s">
        <v>1470</v>
      </c>
      <c r="K90" s="23"/>
      <c r="L90" s="32" t="s">
        <v>1348</v>
      </c>
      <c r="M90" s="23" t="str">
        <f t="shared" si="3"/>
        <v xml:space="preserve">044 322 108 5658  </v>
      </c>
      <c r="N90" s="42" t="s">
        <v>381</v>
      </c>
      <c r="O90" s="43"/>
      <c r="P90" s="44"/>
      <c r="Q90" s="45"/>
      <c r="R90" s="46"/>
      <c r="S90" s="47" t="s">
        <v>382</v>
      </c>
      <c r="T90" s="23" t="s">
        <v>384</v>
      </c>
      <c r="U90" s="254">
        <v>718</v>
      </c>
    </row>
    <row r="91" spans="1:21" s="33" customFormat="1" ht="38.25" x14ac:dyDescent="0.25">
      <c r="A91" s="117"/>
      <c r="B91" s="34">
        <v>88</v>
      </c>
      <c r="C91" s="35">
        <v>41334</v>
      </c>
      <c r="D91" s="23" t="s">
        <v>2</v>
      </c>
      <c r="E91" s="23" t="s">
        <v>8323</v>
      </c>
      <c r="F91" s="23" t="s">
        <v>388</v>
      </c>
      <c r="G91" s="38" t="s">
        <v>385</v>
      </c>
      <c r="H91" s="39" t="str">
        <f t="shared" si="2"/>
        <v>SASTRE # 1422,  COLONIA: ARTESANOS, C.P. , LOCALIDAD: TLAQUEPAQUE, JALISCO</v>
      </c>
      <c r="I91" s="40" t="s">
        <v>1637</v>
      </c>
      <c r="J91" s="41" t="s">
        <v>1462</v>
      </c>
      <c r="K91" s="23"/>
      <c r="L91" s="32" t="s">
        <v>1409</v>
      </c>
      <c r="M91" s="23" t="str">
        <f t="shared" si="3"/>
        <v xml:space="preserve">331 522 2732  </v>
      </c>
      <c r="N91" s="42" t="s">
        <v>386</v>
      </c>
      <c r="O91" s="43"/>
      <c r="P91" s="44"/>
      <c r="Q91" s="45"/>
      <c r="R91" s="46"/>
      <c r="S91" s="47" t="s">
        <v>387</v>
      </c>
      <c r="T91" s="23"/>
      <c r="U91" s="254">
        <v>719</v>
      </c>
    </row>
    <row r="92" spans="1:21" s="33" customFormat="1" ht="41.25" customHeight="1" x14ac:dyDescent="0.25">
      <c r="B92" s="34">
        <v>89</v>
      </c>
      <c r="C92" s="35">
        <v>41334</v>
      </c>
      <c r="D92" s="23" t="s">
        <v>2</v>
      </c>
      <c r="E92" s="23" t="s">
        <v>8322</v>
      </c>
      <c r="F92" s="23" t="s">
        <v>418</v>
      </c>
      <c r="G92" s="38" t="s">
        <v>415</v>
      </c>
      <c r="H92" s="39" t="str">
        <f t="shared" si="2"/>
        <v>CONSTITUCION  # 89,  COLONIA: SAN JUAN DE ABAJO, C.P. , LOCALIDAD: BAHIA DE BANDERAS, NAYARIT</v>
      </c>
      <c r="I92" s="40" t="s">
        <v>1638</v>
      </c>
      <c r="J92" s="41" t="s">
        <v>1639</v>
      </c>
      <c r="K92" s="23"/>
      <c r="L92" s="32" t="s">
        <v>1381</v>
      </c>
      <c r="M92" s="23" t="str">
        <f t="shared" si="3"/>
        <v xml:space="preserve">322 151 7884  </v>
      </c>
      <c r="N92" s="42" t="s">
        <v>416</v>
      </c>
      <c r="O92" s="43"/>
      <c r="P92" s="44"/>
      <c r="Q92" s="45"/>
      <c r="R92" s="46"/>
      <c r="S92" s="47" t="s">
        <v>417</v>
      </c>
      <c r="T92" s="23" t="s">
        <v>419</v>
      </c>
      <c r="U92" s="254">
        <v>720</v>
      </c>
    </row>
    <row r="93" spans="1:21" s="33" customFormat="1" ht="39" customHeight="1" x14ac:dyDescent="0.25">
      <c r="B93" s="34">
        <v>90</v>
      </c>
      <c r="C93" s="35">
        <v>41334</v>
      </c>
      <c r="D93" s="23" t="s">
        <v>2</v>
      </c>
      <c r="E93" s="23" t="s">
        <v>8322</v>
      </c>
      <c r="F93" s="23" t="s">
        <v>401</v>
      </c>
      <c r="G93" s="38" t="s">
        <v>398</v>
      </c>
      <c r="H93" s="39" t="str">
        <f t="shared" si="2"/>
        <v>VENUSTIANO CARRANZA # 110,  COLONIA: CENTRO, C.P. , LOCALIDAD: LA HUERTA, JALISCO</v>
      </c>
      <c r="I93" s="40" t="s">
        <v>1640</v>
      </c>
      <c r="J93" s="41" t="s">
        <v>1373</v>
      </c>
      <c r="K93" s="23"/>
      <c r="L93" s="32" t="s">
        <v>1630</v>
      </c>
      <c r="M93" s="23" t="str">
        <f t="shared" si="3"/>
        <v xml:space="preserve">331 613 8773  </v>
      </c>
      <c r="N93" s="42" t="s">
        <v>399</v>
      </c>
      <c r="O93" s="43"/>
      <c r="P93" s="44"/>
      <c r="Q93" s="45"/>
      <c r="R93" s="46"/>
      <c r="S93" s="47" t="s">
        <v>400</v>
      </c>
      <c r="T93" s="23" t="s">
        <v>402</v>
      </c>
      <c r="U93" s="254">
        <v>721</v>
      </c>
    </row>
    <row r="94" spans="1:21" s="33" customFormat="1" ht="39" customHeight="1" x14ac:dyDescent="0.25">
      <c r="A94" s="117"/>
      <c r="B94" s="34">
        <v>91</v>
      </c>
      <c r="C94" s="35">
        <v>41334</v>
      </c>
      <c r="D94" s="23" t="s">
        <v>2</v>
      </c>
      <c r="E94" s="23" t="s">
        <v>8323</v>
      </c>
      <c r="F94" s="23" t="s">
        <v>423</v>
      </c>
      <c r="G94" s="38" t="s">
        <v>420</v>
      </c>
      <c r="H94" s="39" t="str">
        <f t="shared" si="2"/>
        <v>CANTERA MORADA # 454,  COLONIA: JARDINES DE LA ESPERANZA, C.P. , LOCALIDAD: ZAPOPAN, JALISCO</v>
      </c>
      <c r="I94" s="40" t="s">
        <v>1641</v>
      </c>
      <c r="J94" s="41" t="s">
        <v>1506</v>
      </c>
      <c r="K94" s="23"/>
      <c r="L94" s="32" t="s">
        <v>1365</v>
      </c>
      <c r="M94" s="23" t="str">
        <f t="shared" si="3"/>
        <v xml:space="preserve">333 672 8532  </v>
      </c>
      <c r="N94" s="42" t="s">
        <v>421</v>
      </c>
      <c r="O94" s="43"/>
      <c r="P94" s="44"/>
      <c r="Q94" s="45"/>
      <c r="R94" s="46"/>
      <c r="S94" s="47" t="s">
        <v>422</v>
      </c>
      <c r="T94" s="23"/>
      <c r="U94" s="254">
        <v>722</v>
      </c>
    </row>
    <row r="95" spans="1:21" s="33" customFormat="1" ht="39" customHeight="1" x14ac:dyDescent="0.25">
      <c r="B95" s="34">
        <v>92</v>
      </c>
      <c r="C95" s="35">
        <v>41334</v>
      </c>
      <c r="D95" s="23" t="s">
        <v>2</v>
      </c>
      <c r="E95" s="23" t="s">
        <v>8323</v>
      </c>
      <c r="F95" s="23" t="s">
        <v>427</v>
      </c>
      <c r="G95" s="38" t="s">
        <v>424</v>
      </c>
      <c r="H95" s="39" t="str">
        <f t="shared" si="2"/>
        <v>AV. LOS TULES # 300 INT. C,  COLONIA: JARDINES VALLARTA, C.P. , LOCALIDAD: PUERTO VALLARTA, JALISCO</v>
      </c>
      <c r="I95" s="40" t="s">
        <v>1642</v>
      </c>
      <c r="J95" s="41" t="s">
        <v>1358</v>
      </c>
      <c r="K95" s="23"/>
      <c r="L95" s="32" t="s">
        <v>1348</v>
      </c>
      <c r="M95" s="23" t="str">
        <f t="shared" si="3"/>
        <v xml:space="preserve">322 293 4167  </v>
      </c>
      <c r="N95" s="42" t="s">
        <v>425</v>
      </c>
      <c r="O95" s="43"/>
      <c r="P95" s="44"/>
      <c r="Q95" s="45"/>
      <c r="R95" s="46"/>
      <c r="S95" s="47" t="s">
        <v>426</v>
      </c>
      <c r="T95" s="23"/>
      <c r="U95" s="254">
        <v>723</v>
      </c>
    </row>
    <row r="96" spans="1:21" s="33" customFormat="1" ht="39" customHeight="1" x14ac:dyDescent="0.25">
      <c r="B96" s="34">
        <v>93</v>
      </c>
      <c r="C96" s="35">
        <v>41334</v>
      </c>
      <c r="D96" s="23" t="s">
        <v>2</v>
      </c>
      <c r="E96" s="23" t="s">
        <v>8323</v>
      </c>
      <c r="F96" s="23" t="s">
        <v>431</v>
      </c>
      <c r="G96" s="38" t="s">
        <v>428</v>
      </c>
      <c r="H96" s="39" t="str">
        <f t="shared" si="2"/>
        <v>HUMBOLDT # 8,  COLONIA: LOMAS VERDES 3A SECCION, C.P. , LOCALIDAD: NAUCALPAN EDO DE MEXICO</v>
      </c>
      <c r="I96" s="40" t="s">
        <v>1643</v>
      </c>
      <c r="J96" s="41" t="s">
        <v>1644</v>
      </c>
      <c r="K96" s="23"/>
      <c r="L96" s="32" t="s">
        <v>1645</v>
      </c>
      <c r="M96" s="23" t="str">
        <f t="shared" si="3"/>
        <v xml:space="preserve">555 343 2314  </v>
      </c>
      <c r="N96" s="42" t="s">
        <v>429</v>
      </c>
      <c r="O96" s="43"/>
      <c r="P96" s="44"/>
      <c r="Q96" s="45"/>
      <c r="R96" s="46"/>
      <c r="S96" s="47" t="s">
        <v>430</v>
      </c>
      <c r="T96" s="23"/>
      <c r="U96" s="254">
        <v>724</v>
      </c>
    </row>
    <row r="97" spans="1:21" s="33" customFormat="1" ht="39" customHeight="1" x14ac:dyDescent="0.25">
      <c r="A97" s="117"/>
      <c r="B97" s="34">
        <v>94</v>
      </c>
      <c r="C97" s="35">
        <v>41334</v>
      </c>
      <c r="D97" s="23" t="s">
        <v>2</v>
      </c>
      <c r="E97" s="23" t="s">
        <v>8322</v>
      </c>
      <c r="F97" s="23" t="s">
        <v>396</v>
      </c>
      <c r="G97" s="38" t="s">
        <v>392</v>
      </c>
      <c r="H97" s="39" t="str">
        <f t="shared" si="2"/>
        <v>LOMA ORIENTE # 24,  COLONIA: LOMAS DEL CUATRO, C.P. , LOCALIDAD: TLAQUEPAQUE, JALISCO</v>
      </c>
      <c r="I97" s="40" t="s">
        <v>1646</v>
      </c>
      <c r="J97" s="41" t="s">
        <v>1647</v>
      </c>
      <c r="K97" s="23"/>
      <c r="L97" s="32" t="s">
        <v>1409</v>
      </c>
      <c r="M97" s="23" t="str">
        <f t="shared" si="3"/>
        <v xml:space="preserve">331 522 2372  </v>
      </c>
      <c r="N97" s="42" t="s">
        <v>393</v>
      </c>
      <c r="O97" s="43"/>
      <c r="P97" s="44"/>
      <c r="Q97" s="45"/>
      <c r="R97" s="46"/>
      <c r="S97" s="47" t="s">
        <v>395</v>
      </c>
      <c r="T97" s="23" t="s">
        <v>397</v>
      </c>
      <c r="U97" s="254">
        <v>725</v>
      </c>
    </row>
    <row r="98" spans="1:21" s="33" customFormat="1" ht="53.25" customHeight="1" x14ac:dyDescent="0.25">
      <c r="B98" s="34">
        <v>95</v>
      </c>
      <c r="C98" s="35">
        <v>41355</v>
      </c>
      <c r="D98" s="23" t="s">
        <v>2</v>
      </c>
      <c r="E98" s="23" t="s">
        <v>8322</v>
      </c>
      <c r="F98" s="23" t="s">
        <v>442</v>
      </c>
      <c r="G98" s="38" t="s">
        <v>440</v>
      </c>
      <c r="H98" s="39" t="str">
        <f t="shared" si="2"/>
        <v>RAMON CORONA # 410,  COLONIA: UNIDAD REPUBLICA, C.P. , LOCALIDAD: ZAPOPAN, JALISCO</v>
      </c>
      <c r="I98" s="40" t="s">
        <v>1648</v>
      </c>
      <c r="J98" s="41" t="s">
        <v>1649</v>
      </c>
      <c r="K98" s="23"/>
      <c r="L98" s="32" t="s">
        <v>1365</v>
      </c>
      <c r="M98" s="23" t="str">
        <f t="shared" si="3"/>
        <v xml:space="preserve">333 658 3198 
333 830 7195  </v>
      </c>
      <c r="N98" s="42" t="s">
        <v>441</v>
      </c>
      <c r="O98" s="43"/>
      <c r="P98" s="44"/>
      <c r="Q98" s="45"/>
      <c r="R98" s="46"/>
      <c r="S98" s="47" t="s">
        <v>469</v>
      </c>
      <c r="T98" s="23" t="s">
        <v>443</v>
      </c>
      <c r="U98" s="254">
        <v>726</v>
      </c>
    </row>
    <row r="99" spans="1:21" s="33" customFormat="1" ht="25.5" x14ac:dyDescent="0.25">
      <c r="B99" s="34">
        <v>96</v>
      </c>
      <c r="C99" s="35">
        <v>41355</v>
      </c>
      <c r="D99" s="23" t="s">
        <v>2</v>
      </c>
      <c r="E99" s="23" t="s">
        <v>8322</v>
      </c>
      <c r="F99" s="23" t="s">
        <v>447</v>
      </c>
      <c r="G99" s="38" t="s">
        <v>444</v>
      </c>
      <c r="H99" s="39" t="str">
        <f t="shared" si="2"/>
        <v>COTO CANTERA # 7,  COLONIA: COSTA CORAL, C.P. , LOCALIDAD: NUEVO VALLARTA, BAHIA DE BANDERAS, NAYARIT.</v>
      </c>
      <c r="I99" s="40" t="s">
        <v>1650</v>
      </c>
      <c r="J99" s="41" t="s">
        <v>1651</v>
      </c>
      <c r="K99" s="23"/>
      <c r="L99" s="32" t="s">
        <v>1509</v>
      </c>
      <c r="M99" s="23" t="str">
        <f t="shared" si="3"/>
        <v xml:space="preserve">322 133 0553  </v>
      </c>
      <c r="N99" s="42" t="s">
        <v>445</v>
      </c>
      <c r="O99" s="43"/>
      <c r="P99" s="44"/>
      <c r="Q99" s="45"/>
      <c r="R99" s="46"/>
      <c r="S99" s="47" t="s">
        <v>446</v>
      </c>
      <c r="T99" s="23" t="s">
        <v>448</v>
      </c>
      <c r="U99" s="254">
        <v>727</v>
      </c>
    </row>
    <row r="100" spans="1:21" s="33" customFormat="1" ht="86.25" customHeight="1" x14ac:dyDescent="0.25">
      <c r="A100" s="117"/>
      <c r="B100" s="34">
        <v>97</v>
      </c>
      <c r="C100" s="35">
        <v>41355</v>
      </c>
      <c r="D100" s="23" t="s">
        <v>2</v>
      </c>
      <c r="E100" s="23" t="s">
        <v>8323</v>
      </c>
      <c r="F100" s="23" t="s">
        <v>452</v>
      </c>
      <c r="G100" s="38" t="s">
        <v>449</v>
      </c>
      <c r="H100" s="39" t="str">
        <f t="shared" si="2"/>
        <v>VIOLETA # 599-A,  COLONIA: SAN CARLOS, C.P. , LOCALIDAD: GUADALAJARA, JALISCO</v>
      </c>
      <c r="I100" s="40" t="s">
        <v>1652</v>
      </c>
      <c r="J100" s="41" t="s">
        <v>1383</v>
      </c>
      <c r="K100" s="23"/>
      <c r="L100" s="32" t="s">
        <v>1351</v>
      </c>
      <c r="M100" s="23" t="str">
        <f t="shared" si="3"/>
        <v xml:space="preserve">333 619 3891
333 619 3888  </v>
      </c>
      <c r="N100" s="42" t="s">
        <v>450</v>
      </c>
      <c r="O100" s="43"/>
      <c r="P100" s="44"/>
      <c r="Q100" s="45"/>
      <c r="R100" s="46"/>
      <c r="S100" s="47" t="s">
        <v>451</v>
      </c>
      <c r="T100" s="23"/>
      <c r="U100" s="254">
        <v>728</v>
      </c>
    </row>
    <row r="101" spans="1:21" s="33" customFormat="1" ht="42" customHeight="1" x14ac:dyDescent="0.25">
      <c r="B101" s="34">
        <v>98</v>
      </c>
      <c r="C101" s="35">
        <v>41355</v>
      </c>
      <c r="D101" s="23" t="s">
        <v>2</v>
      </c>
      <c r="E101" s="23" t="s">
        <v>8323</v>
      </c>
      <c r="F101" s="23" t="s">
        <v>456</v>
      </c>
      <c r="G101" s="38" t="s">
        <v>453</v>
      </c>
      <c r="H101" s="39" t="str">
        <f t="shared" si="2"/>
        <v>J, JESUS GONZALEZ GALLO # 37,  COLONIA: RINCONADA EL AUDITORIO, C.P. , LOCALIDAD: ZAPOPAN, JALISCO</v>
      </c>
      <c r="I101" s="40" t="s">
        <v>1653</v>
      </c>
      <c r="J101" s="41" t="s">
        <v>1654</v>
      </c>
      <c r="K101" s="23"/>
      <c r="L101" s="32" t="s">
        <v>1365</v>
      </c>
      <c r="M101" s="23" t="str">
        <f t="shared" si="3"/>
        <v xml:space="preserve">333 672 5990
01 800 715 5902  </v>
      </c>
      <c r="N101" s="42" t="s">
        <v>454</v>
      </c>
      <c r="O101" s="43"/>
      <c r="P101" s="44"/>
      <c r="Q101" s="45"/>
      <c r="R101" s="46"/>
      <c r="S101" s="47" t="s">
        <v>455</v>
      </c>
      <c r="T101" s="23"/>
      <c r="U101" s="254">
        <v>729</v>
      </c>
    </row>
    <row r="102" spans="1:21" s="33" customFormat="1" ht="39" customHeight="1" x14ac:dyDescent="0.25">
      <c r="B102" s="34">
        <v>99</v>
      </c>
      <c r="C102" s="35">
        <v>41355</v>
      </c>
      <c r="D102" s="23" t="s">
        <v>2</v>
      </c>
      <c r="E102" s="23" t="s">
        <v>8323</v>
      </c>
      <c r="F102" s="23" t="s">
        <v>460</v>
      </c>
      <c r="G102" s="38" t="s">
        <v>457</v>
      </c>
      <c r="H102" s="39" t="str">
        <f t="shared" si="2"/>
        <v>VERACRUZ NTE. # 80,  COLONIA: CENTRO, C.P. , LOCALIDAD: ACAPONETA, NAYARIT</v>
      </c>
      <c r="I102" s="40" t="s">
        <v>1655</v>
      </c>
      <c r="J102" s="41" t="s">
        <v>1373</v>
      </c>
      <c r="K102" s="23"/>
      <c r="L102" s="32" t="s">
        <v>1656</v>
      </c>
      <c r="M102" s="23" t="str">
        <f t="shared" si="3"/>
        <v xml:space="preserve">322 223 2437  </v>
      </c>
      <c r="N102" s="42" t="s">
        <v>458</v>
      </c>
      <c r="O102" s="43"/>
      <c r="P102" s="44"/>
      <c r="Q102" s="45"/>
      <c r="R102" s="46"/>
      <c r="S102" s="47" t="s">
        <v>459</v>
      </c>
      <c r="T102" s="23"/>
      <c r="U102" s="254">
        <v>730</v>
      </c>
    </row>
    <row r="103" spans="1:21" s="33" customFormat="1" ht="49.5" customHeight="1" x14ac:dyDescent="0.25">
      <c r="A103" s="117"/>
      <c r="B103" s="34">
        <v>100</v>
      </c>
      <c r="C103" s="35">
        <v>41355</v>
      </c>
      <c r="D103" s="23" t="s">
        <v>2</v>
      </c>
      <c r="E103" s="23" t="s">
        <v>8323</v>
      </c>
      <c r="F103" s="23" t="s">
        <v>464</v>
      </c>
      <c r="G103" s="38" t="s">
        <v>461</v>
      </c>
      <c r="H103" s="39" t="str">
        <f t="shared" si="2"/>
        <v>HIDALGO #  370,  COLONIA: CENTRO, C.P. , LOCALIDAD: TLAQUEPAQUE, JALISCO</v>
      </c>
      <c r="I103" s="40" t="s">
        <v>1657</v>
      </c>
      <c r="J103" s="41" t="s">
        <v>1373</v>
      </c>
      <c r="K103" s="23"/>
      <c r="L103" s="32" t="s">
        <v>1409</v>
      </c>
      <c r="M103" s="23" t="str">
        <f t="shared" si="3"/>
        <v xml:space="preserve">333 657 8901
333 657 3841  </v>
      </c>
      <c r="N103" s="42" t="s">
        <v>462</v>
      </c>
      <c r="O103" s="43"/>
      <c r="P103" s="44"/>
      <c r="Q103" s="45"/>
      <c r="R103" s="46"/>
      <c r="S103" s="47" t="s">
        <v>463</v>
      </c>
      <c r="T103" s="23"/>
      <c r="U103" s="254">
        <v>731</v>
      </c>
    </row>
    <row r="104" spans="1:21" s="33" customFormat="1" ht="54.75" customHeight="1" x14ac:dyDescent="0.25">
      <c r="B104" s="34">
        <v>101</v>
      </c>
      <c r="C104" s="35">
        <v>41355</v>
      </c>
      <c r="D104" s="23" t="s">
        <v>2</v>
      </c>
      <c r="E104" s="23" t="s">
        <v>8323</v>
      </c>
      <c r="F104" s="23" t="s">
        <v>468</v>
      </c>
      <c r="G104" s="38" t="s">
        <v>465</v>
      </c>
      <c r="H104" s="39" t="str">
        <f t="shared" si="2"/>
        <v>AV. HOMERO # 1425 ALA B,  COLONIA: LOS MORALES POLANCO, C.P. , LOCALIDAD: MEXICO, D.F.</v>
      </c>
      <c r="I104" s="40" t="s">
        <v>1658</v>
      </c>
      <c r="J104" s="41" t="s">
        <v>1659</v>
      </c>
      <c r="K104" s="23"/>
      <c r="L104" s="32" t="s">
        <v>1350</v>
      </c>
      <c r="M104" s="23" t="str">
        <f t="shared" si="3"/>
        <v xml:space="preserve">555 321 2500
  </v>
      </c>
      <c r="N104" s="42" t="s">
        <v>466</v>
      </c>
      <c r="O104" s="43"/>
      <c r="P104" s="44"/>
      <c r="Q104" s="45"/>
      <c r="R104" s="46"/>
      <c r="S104" s="47" t="s">
        <v>467</v>
      </c>
      <c r="T104" s="23"/>
      <c r="U104" s="254">
        <v>732</v>
      </c>
    </row>
    <row r="105" spans="1:21" s="33" customFormat="1" ht="68.25" customHeight="1" x14ac:dyDescent="0.25">
      <c r="B105" s="34">
        <v>102</v>
      </c>
      <c r="C105" s="35">
        <v>41355</v>
      </c>
      <c r="D105" s="23" t="s">
        <v>2</v>
      </c>
      <c r="E105" s="23" t="s">
        <v>8323</v>
      </c>
      <c r="F105" s="23" t="s">
        <v>473</v>
      </c>
      <c r="G105" s="38" t="s">
        <v>470</v>
      </c>
      <c r="H105" s="39" t="str">
        <f t="shared" si="2"/>
        <v>ARBOLEDAS # 2500 L8,  COLONIA: BOSQUES DE LA VICTORIA, C.P. , LOCALIDAD: GUADALAJARA, JALISCO</v>
      </c>
      <c r="I105" s="40" t="s">
        <v>1660</v>
      </c>
      <c r="J105" s="41" t="s">
        <v>1455</v>
      </c>
      <c r="K105" s="23"/>
      <c r="L105" s="32" t="s">
        <v>1351</v>
      </c>
      <c r="M105" s="23" t="str">
        <f t="shared" si="3"/>
        <v xml:space="preserve">333 825 4332  </v>
      </c>
      <c r="N105" s="42" t="s">
        <v>471</v>
      </c>
      <c r="O105" s="43"/>
      <c r="P105" s="44"/>
      <c r="Q105" s="45"/>
      <c r="R105" s="46"/>
      <c r="S105" s="47" t="s">
        <v>472</v>
      </c>
      <c r="T105" s="23"/>
      <c r="U105" s="254">
        <v>733</v>
      </c>
    </row>
    <row r="106" spans="1:21" s="33" customFormat="1" ht="45.75" customHeight="1" x14ac:dyDescent="0.25">
      <c r="A106" s="117"/>
      <c r="B106" s="34">
        <v>103</v>
      </c>
      <c r="C106" s="35">
        <v>41355</v>
      </c>
      <c r="D106" s="23" t="s">
        <v>2</v>
      </c>
      <c r="E106" s="23" t="s">
        <v>8322</v>
      </c>
      <c r="F106" s="23" t="s">
        <v>476</v>
      </c>
      <c r="G106" s="38" t="s">
        <v>497</v>
      </c>
      <c r="H106" s="39" t="str">
        <f t="shared" si="2"/>
        <v>CALLE INDUSTRIAL # 115-5,  COLONIA: DELEGACION, IXTAPA, C.P. , LOCALIDAD: PUERTO VALLARTA, JALISCO</v>
      </c>
      <c r="I106" s="40" t="s">
        <v>1661</v>
      </c>
      <c r="J106" s="41" t="s">
        <v>1662</v>
      </c>
      <c r="K106" s="23"/>
      <c r="L106" s="32" t="s">
        <v>1348</v>
      </c>
      <c r="M106" s="23" t="str">
        <f t="shared" si="3"/>
        <v xml:space="preserve">322 171 6279  </v>
      </c>
      <c r="N106" s="42" t="s">
        <v>474</v>
      </c>
      <c r="O106" s="43"/>
      <c r="P106" s="44"/>
      <c r="Q106" s="45"/>
      <c r="R106" s="46"/>
      <c r="S106" s="47" t="s">
        <v>475</v>
      </c>
      <c r="T106" s="23" t="s">
        <v>477</v>
      </c>
      <c r="U106" s="254">
        <v>734</v>
      </c>
    </row>
    <row r="107" spans="1:21" s="33" customFormat="1" ht="39" customHeight="1" x14ac:dyDescent="0.25">
      <c r="B107" s="34">
        <v>104</v>
      </c>
      <c r="C107" s="35">
        <v>41355</v>
      </c>
      <c r="D107" s="23" t="s">
        <v>2</v>
      </c>
      <c r="E107" s="23" t="s">
        <v>8322</v>
      </c>
      <c r="F107" s="23" t="s">
        <v>481</v>
      </c>
      <c r="G107" s="38" t="s">
        <v>478</v>
      </c>
      <c r="H107" s="39" t="str">
        <f t="shared" si="2"/>
        <v>JACARANDAS # 218,  COLONIA: EMILIANO ZAPATA, C.P. 48380, LOCALIDAD: PUERTO VALLARTA, JALISCO</v>
      </c>
      <c r="I107" s="40" t="s">
        <v>1663</v>
      </c>
      <c r="J107" s="41" t="s">
        <v>1388</v>
      </c>
      <c r="K107" s="23">
        <v>48380</v>
      </c>
      <c r="L107" s="32" t="s">
        <v>1348</v>
      </c>
      <c r="M107" s="23" t="str">
        <f t="shared" si="3"/>
        <v xml:space="preserve">322 222 3941
322 136 7286  </v>
      </c>
      <c r="N107" s="42" t="s">
        <v>479</v>
      </c>
      <c r="O107" s="43"/>
      <c r="P107" s="44"/>
      <c r="Q107" s="45"/>
      <c r="R107" s="46"/>
      <c r="S107" s="47" t="s">
        <v>480</v>
      </c>
      <c r="T107" s="23" t="s">
        <v>482</v>
      </c>
      <c r="U107" s="254">
        <v>735</v>
      </c>
    </row>
    <row r="108" spans="1:21" s="33" customFormat="1" ht="42.75" customHeight="1" x14ac:dyDescent="0.25">
      <c r="B108" s="34">
        <v>105</v>
      </c>
      <c r="C108" s="35">
        <v>41355</v>
      </c>
      <c r="D108" s="23" t="s">
        <v>2</v>
      </c>
      <c r="E108" s="23" t="s">
        <v>8323</v>
      </c>
      <c r="F108" s="23" t="s">
        <v>486</v>
      </c>
      <c r="G108" s="38" t="s">
        <v>483</v>
      </c>
      <c r="H108" s="39" t="str">
        <f t="shared" si="2"/>
        <v>ALVARO OBREGON # 130,  COLONIA: SAN PEDRO, C.P. , LOCALIDAD: TLAQUEPAQUE, JALISCO</v>
      </c>
      <c r="I108" s="40" t="s">
        <v>1664</v>
      </c>
      <c r="J108" s="41" t="s">
        <v>1665</v>
      </c>
      <c r="K108" s="23"/>
      <c r="L108" s="32" t="s">
        <v>1409</v>
      </c>
      <c r="M108" s="23" t="str">
        <f t="shared" si="3"/>
        <v xml:space="preserve">333 837 6703
333 837 6711  </v>
      </c>
      <c r="N108" s="42" t="s">
        <v>484</v>
      </c>
      <c r="O108" s="43"/>
      <c r="P108" s="44"/>
      <c r="Q108" s="45"/>
      <c r="R108" s="46"/>
      <c r="S108" s="47" t="s">
        <v>485</v>
      </c>
      <c r="T108" s="23"/>
      <c r="U108" s="254">
        <v>736</v>
      </c>
    </row>
    <row r="109" spans="1:21" s="33" customFormat="1" ht="46.5" customHeight="1" x14ac:dyDescent="0.25">
      <c r="A109" s="117"/>
      <c r="B109" s="34">
        <v>106</v>
      </c>
      <c r="C109" s="35">
        <v>41355</v>
      </c>
      <c r="D109" s="23" t="s">
        <v>2</v>
      </c>
      <c r="E109" s="23" t="s">
        <v>8322</v>
      </c>
      <c r="F109" s="23" t="s">
        <v>490</v>
      </c>
      <c r="G109" s="38" t="s">
        <v>487</v>
      </c>
      <c r="H109" s="39" t="str">
        <f t="shared" si="2"/>
        <v>AQUILES SERDAN #365,  COLONIA: EMILIANO ZAPATA, C.P. 48380, LOCALIDAD: PUERTO VALLARTA, JALISCO</v>
      </c>
      <c r="I109" s="40" t="s">
        <v>1666</v>
      </c>
      <c r="J109" s="41" t="s">
        <v>1388</v>
      </c>
      <c r="K109" s="23">
        <v>48380</v>
      </c>
      <c r="L109" s="32" t="s">
        <v>1348</v>
      </c>
      <c r="M109" s="23" t="str">
        <f t="shared" si="3"/>
        <v xml:space="preserve">322 222 2448  </v>
      </c>
      <c r="N109" s="42" t="s">
        <v>488</v>
      </c>
      <c r="O109" s="43"/>
      <c r="P109" s="44"/>
      <c r="Q109" s="45"/>
      <c r="R109" s="46"/>
      <c r="S109" s="47" t="s">
        <v>489</v>
      </c>
      <c r="T109" s="23" t="s">
        <v>491</v>
      </c>
      <c r="U109" s="254">
        <v>737</v>
      </c>
    </row>
    <row r="110" spans="1:21" s="33" customFormat="1" ht="38.25" x14ac:dyDescent="0.25">
      <c r="B110" s="34">
        <v>107</v>
      </c>
      <c r="C110" s="35">
        <v>41355</v>
      </c>
      <c r="D110" s="23" t="s">
        <v>2</v>
      </c>
      <c r="E110" s="23" t="s">
        <v>8322</v>
      </c>
      <c r="F110" s="23" t="s">
        <v>495</v>
      </c>
      <c r="G110" s="38" t="s">
        <v>492</v>
      </c>
      <c r="H110" s="39" t="str">
        <f t="shared" si="2"/>
        <v>PUERTO MANZANILLO # 51,  COLONIA: MIRAMAR, C.P. , LOCALIDAD: ZAPOPAN, JALISCO</v>
      </c>
      <c r="I110" s="40" t="s">
        <v>1667</v>
      </c>
      <c r="J110" s="41" t="s">
        <v>1424</v>
      </c>
      <c r="K110" s="23"/>
      <c r="L110" s="32" t="s">
        <v>1365</v>
      </c>
      <c r="M110" s="23" t="str">
        <f t="shared" si="3"/>
        <v xml:space="preserve">333 944 5140
  </v>
      </c>
      <c r="N110" s="42" t="s">
        <v>493</v>
      </c>
      <c r="O110" s="43"/>
      <c r="P110" s="44"/>
      <c r="Q110" s="45"/>
      <c r="R110" s="46"/>
      <c r="S110" s="47" t="s">
        <v>494</v>
      </c>
      <c r="T110" s="23" t="s">
        <v>496</v>
      </c>
      <c r="U110" s="254">
        <v>738</v>
      </c>
    </row>
    <row r="111" spans="1:21" s="33" customFormat="1" ht="31.5" customHeight="1" x14ac:dyDescent="0.25">
      <c r="B111" s="34">
        <v>108</v>
      </c>
      <c r="C111" s="35">
        <v>41355</v>
      </c>
      <c r="D111" s="23" t="s">
        <v>2</v>
      </c>
      <c r="E111" s="23" t="s">
        <v>8322</v>
      </c>
      <c r="F111" s="23" t="s">
        <v>501</v>
      </c>
      <c r="G111" s="38" t="s">
        <v>498</v>
      </c>
      <c r="H111" s="39" t="str">
        <f t="shared" si="2"/>
        <v>PIRUL # 140,  COLONIA: CAPULIN, C.P. , LOCALIDAD: PUERTO VALLARTA, JALISCO</v>
      </c>
      <c r="I111" s="40" t="s">
        <v>1668</v>
      </c>
      <c r="J111" s="41" t="s">
        <v>1669</v>
      </c>
      <c r="K111" s="23"/>
      <c r="L111" s="32" t="s">
        <v>1348</v>
      </c>
      <c r="M111" s="23" t="str">
        <f t="shared" si="3"/>
        <v xml:space="preserve">322 114 0724  </v>
      </c>
      <c r="N111" s="42" t="s">
        <v>499</v>
      </c>
      <c r="O111" s="43"/>
      <c r="P111" s="44"/>
      <c r="Q111" s="45"/>
      <c r="R111" s="46"/>
      <c r="S111" s="47" t="s">
        <v>500</v>
      </c>
      <c r="T111" s="23" t="s">
        <v>502</v>
      </c>
      <c r="U111" s="254">
        <v>739</v>
      </c>
    </row>
    <row r="112" spans="1:21" s="33" customFormat="1" ht="40.5" customHeight="1" x14ac:dyDescent="0.25">
      <c r="A112" s="117"/>
      <c r="B112" s="34">
        <v>109</v>
      </c>
      <c r="C112" s="35">
        <v>41355</v>
      </c>
      <c r="D112" s="23" t="s">
        <v>2</v>
      </c>
      <c r="E112" s="23" t="s">
        <v>8323</v>
      </c>
      <c r="F112" s="23" t="s">
        <v>506</v>
      </c>
      <c r="G112" s="38" t="s">
        <v>503</v>
      </c>
      <c r="H112" s="39" t="str">
        <f t="shared" si="2"/>
        <v>AV. LAS PALMAS # 550,  COLONIA: RINCON DE AGUA AZUL, C.P. , LOCALIDAD: GUADALAJARA, JALISCO</v>
      </c>
      <c r="I112" s="40" t="s">
        <v>1670</v>
      </c>
      <c r="J112" s="41" t="s">
        <v>1671</v>
      </c>
      <c r="K112" s="23"/>
      <c r="L112" s="32" t="s">
        <v>1351</v>
      </c>
      <c r="M112" s="23" t="str">
        <f t="shared" si="3"/>
        <v xml:space="preserve">322 222 3425 
322 222 9772  </v>
      </c>
      <c r="N112" s="42" t="s">
        <v>504</v>
      </c>
      <c r="O112" s="43"/>
      <c r="P112" s="44"/>
      <c r="Q112" s="45"/>
      <c r="R112" s="46"/>
      <c r="S112" s="47" t="s">
        <v>505</v>
      </c>
      <c r="T112" s="23"/>
      <c r="U112" s="254">
        <v>740</v>
      </c>
    </row>
    <row r="113" spans="1:21" s="33" customFormat="1" ht="25.5" x14ac:dyDescent="0.25">
      <c r="B113" s="34">
        <v>110</v>
      </c>
      <c r="C113" s="35">
        <v>41355</v>
      </c>
      <c r="D113" s="23" t="s">
        <v>2</v>
      </c>
      <c r="E113" s="23" t="s">
        <v>8322</v>
      </c>
      <c r="F113" s="23" t="s">
        <v>510</v>
      </c>
      <c r="G113" s="38" t="s">
        <v>507</v>
      </c>
      <c r="H113" s="39" t="str">
        <f t="shared" si="2"/>
        <v>PROLONGACION GLEZ. GALLO  # 1851,  COLONIA: GEOVILLAS LOS OLIVOS II, C.P. , LOCALIDAD: TLAQUEPAQUE, JALISCO</v>
      </c>
      <c r="I113" s="40" t="s">
        <v>1672</v>
      </c>
      <c r="J113" s="41" t="s">
        <v>1673</v>
      </c>
      <c r="K113" s="23"/>
      <c r="L113" s="32" t="s">
        <v>1409</v>
      </c>
      <c r="M113" s="23" t="str">
        <f t="shared" si="3"/>
        <v xml:space="preserve">331 562 2970  </v>
      </c>
      <c r="N113" s="42" t="s">
        <v>508</v>
      </c>
      <c r="O113" s="43"/>
      <c r="P113" s="44"/>
      <c r="Q113" s="45"/>
      <c r="R113" s="46"/>
      <c r="S113" s="47" t="s">
        <v>509</v>
      </c>
      <c r="T113" s="23" t="s">
        <v>511</v>
      </c>
      <c r="U113" s="254">
        <v>741</v>
      </c>
    </row>
    <row r="114" spans="1:21" s="33" customFormat="1" ht="42.75" customHeight="1" x14ac:dyDescent="0.25">
      <c r="B114" s="34">
        <v>111</v>
      </c>
      <c r="C114" s="35">
        <v>41355</v>
      </c>
      <c r="D114" s="23" t="s">
        <v>2</v>
      </c>
      <c r="E114" s="23" t="s">
        <v>8322</v>
      </c>
      <c r="F114" s="23" t="s">
        <v>514</v>
      </c>
      <c r="G114" s="38" t="s">
        <v>516</v>
      </c>
      <c r="H114" s="39" t="str">
        <f t="shared" si="2"/>
        <v>RAFAEL OSUNA # 370,  COLONIA: OLIMPICA, C.P. , LOCALIDAD: PUERTO VALLARTA, JALISCO</v>
      </c>
      <c r="I114" s="40" t="s">
        <v>1674</v>
      </c>
      <c r="J114" s="41" t="s">
        <v>1361</v>
      </c>
      <c r="K114" s="23"/>
      <c r="L114" s="32" t="s">
        <v>1348</v>
      </c>
      <c r="M114" s="23" t="str">
        <f t="shared" si="3"/>
        <v xml:space="preserve">322 223 3060  </v>
      </c>
      <c r="N114" s="42" t="s">
        <v>512</v>
      </c>
      <c r="O114" s="43"/>
      <c r="P114" s="44"/>
      <c r="Q114" s="45"/>
      <c r="R114" s="46"/>
      <c r="S114" s="47" t="s">
        <v>513</v>
      </c>
      <c r="T114" s="23" t="s">
        <v>515</v>
      </c>
      <c r="U114" s="254">
        <v>742</v>
      </c>
    </row>
    <row r="115" spans="1:21" s="33" customFormat="1" ht="25.5" x14ac:dyDescent="0.25">
      <c r="A115" s="117"/>
      <c r="B115" s="34">
        <v>112</v>
      </c>
      <c r="C115" s="35">
        <v>41355</v>
      </c>
      <c r="D115" s="23" t="s">
        <v>2</v>
      </c>
      <c r="E115" s="23" t="s">
        <v>8322</v>
      </c>
      <c r="F115" s="23" t="s">
        <v>520</v>
      </c>
      <c r="G115" s="38" t="s">
        <v>517</v>
      </c>
      <c r="H115" s="39" t="str">
        <f t="shared" si="2"/>
        <v>INIVERSIDAD LASALLE # 1473,  COLONIA: VILLAS UNIVERSIDAD, C.P. , LOCALIDAD: PUERTO VALLARTA, JALISCO</v>
      </c>
      <c r="I115" s="40" t="s">
        <v>1675</v>
      </c>
      <c r="J115" s="41" t="s">
        <v>1473</v>
      </c>
      <c r="K115" s="23"/>
      <c r="L115" s="32" t="s">
        <v>1348</v>
      </c>
      <c r="M115" s="23" t="str">
        <f t="shared" si="3"/>
        <v xml:space="preserve">322 290 3174  </v>
      </c>
      <c r="N115" s="42" t="s">
        <v>518</v>
      </c>
      <c r="O115" s="43"/>
      <c r="P115" s="44"/>
      <c r="Q115" s="45"/>
      <c r="R115" s="46"/>
      <c r="S115" s="47" t="s">
        <v>519</v>
      </c>
      <c r="T115" s="23" t="s">
        <v>521</v>
      </c>
      <c r="U115" s="254">
        <v>743</v>
      </c>
    </row>
    <row r="116" spans="1:21" s="33" customFormat="1" ht="71.25" customHeight="1" x14ac:dyDescent="0.25">
      <c r="B116" s="34">
        <v>113</v>
      </c>
      <c r="C116" s="35">
        <v>41355</v>
      </c>
      <c r="D116" s="23" t="s">
        <v>2</v>
      </c>
      <c r="E116" s="23" t="s">
        <v>8322</v>
      </c>
      <c r="F116" s="23" t="s">
        <v>525</v>
      </c>
      <c r="G116" s="38" t="s">
        <v>522</v>
      </c>
      <c r="H116" s="39" t="str">
        <f t="shared" si="2"/>
        <v>JUAN DE LA BARRERA # 203,  COLONIA: INDEPENDENCIA, C.P. , LOCALIDAD: PUERTO VALLARTA, JALISCO</v>
      </c>
      <c r="I116" s="40" t="s">
        <v>1676</v>
      </c>
      <c r="J116" s="41" t="s">
        <v>1465</v>
      </c>
      <c r="K116" s="23"/>
      <c r="L116" s="32" t="s">
        <v>1348</v>
      </c>
      <c r="M116" s="23" t="str">
        <f t="shared" si="3"/>
        <v xml:space="preserve">322 185 4546
322 137 0756  </v>
      </c>
      <c r="N116" s="42" t="s">
        <v>523</v>
      </c>
      <c r="O116" s="43"/>
      <c r="P116" s="44"/>
      <c r="Q116" s="45"/>
      <c r="R116" s="46"/>
      <c r="S116" s="47" t="s">
        <v>524</v>
      </c>
      <c r="T116" s="23" t="s">
        <v>526</v>
      </c>
      <c r="U116" s="254">
        <v>744</v>
      </c>
    </row>
    <row r="117" spans="1:21" s="33" customFormat="1" ht="40.5" customHeight="1" x14ac:dyDescent="0.25">
      <c r="B117" s="34">
        <v>114</v>
      </c>
      <c r="C117" s="35">
        <v>41355</v>
      </c>
      <c r="D117" s="23" t="s">
        <v>2</v>
      </c>
      <c r="E117" s="23" t="s">
        <v>8322</v>
      </c>
      <c r="F117" s="23" t="s">
        <v>528</v>
      </c>
      <c r="G117" s="38" t="s">
        <v>527</v>
      </c>
      <c r="H117" s="39" t="str">
        <f t="shared" si="2"/>
        <v>PUERTO TAMPICO # 207,  COLONIA: RAMBLASES, C.P. , LOCALIDAD: PUERTO VALLARTA, JALISCO</v>
      </c>
      <c r="I117" s="40" t="s">
        <v>1677</v>
      </c>
      <c r="J117" s="41" t="s">
        <v>1481</v>
      </c>
      <c r="K117" s="23"/>
      <c r="L117" s="32" t="s">
        <v>1348</v>
      </c>
      <c r="M117" s="23" t="str">
        <f t="shared" si="3"/>
        <v xml:space="preserve">322 224 2658
322 120 9862  </v>
      </c>
      <c r="N117" s="42" t="s">
        <v>529</v>
      </c>
      <c r="O117" s="43"/>
      <c r="P117" s="44"/>
      <c r="Q117" s="45"/>
      <c r="R117" s="46"/>
      <c r="S117" s="47" t="s">
        <v>530</v>
      </c>
      <c r="T117" s="23" t="s">
        <v>531</v>
      </c>
      <c r="U117" s="254">
        <v>745</v>
      </c>
    </row>
    <row r="118" spans="1:21" s="33" customFormat="1" ht="25.5" x14ac:dyDescent="0.25">
      <c r="A118" s="117"/>
      <c r="B118" s="34">
        <v>115</v>
      </c>
      <c r="C118" s="35">
        <v>41355</v>
      </c>
      <c r="D118" s="23" t="s">
        <v>2</v>
      </c>
      <c r="E118" s="23" t="s">
        <v>8322</v>
      </c>
      <c r="F118" s="23" t="s">
        <v>534</v>
      </c>
      <c r="G118" s="38" t="s">
        <v>532</v>
      </c>
      <c r="H118" s="39" t="str">
        <f t="shared" si="2"/>
        <v>FERNANDO MONTES DE OCA # 109L.,  COLONIA: VALENTIN GOMEZ FARIAS, C.P. , LOCALIDAD: PUERTO VALLARTA, JALISCO</v>
      </c>
      <c r="I118" s="40" t="s">
        <v>1678</v>
      </c>
      <c r="J118" s="41" t="s">
        <v>1347</v>
      </c>
      <c r="K118" s="23"/>
      <c r="L118" s="32" t="s">
        <v>1348</v>
      </c>
      <c r="M118" s="23" t="str">
        <f t="shared" si="3"/>
        <v>322 2253116   322 2057966</v>
      </c>
      <c r="N118" s="42" t="s">
        <v>6043</v>
      </c>
      <c r="O118" s="43" t="s">
        <v>6042</v>
      </c>
      <c r="P118" s="44"/>
      <c r="Q118" s="45"/>
      <c r="R118" s="46"/>
      <c r="S118" s="47" t="s">
        <v>533</v>
      </c>
      <c r="T118" s="23" t="s">
        <v>535</v>
      </c>
      <c r="U118" s="254">
        <v>746</v>
      </c>
    </row>
    <row r="119" spans="1:21" s="33" customFormat="1" ht="25.5" x14ac:dyDescent="0.25">
      <c r="B119" s="34">
        <v>116</v>
      </c>
      <c r="C119" s="35">
        <v>41355</v>
      </c>
      <c r="D119" s="23" t="s">
        <v>2</v>
      </c>
      <c r="E119" s="23" t="s">
        <v>8322</v>
      </c>
      <c r="F119" s="23" t="s">
        <v>539</v>
      </c>
      <c r="G119" s="38" t="s">
        <v>536</v>
      </c>
      <c r="H119" s="39" t="str">
        <f t="shared" si="2"/>
        <v>HIDALGO # 120,  COLONIA: LEANDRO VALLE, C.P. , LOCALIDAD: PUERTO VALLARTA, JALISCO</v>
      </c>
      <c r="I119" s="40" t="s">
        <v>1679</v>
      </c>
      <c r="J119" s="41" t="s">
        <v>1387</v>
      </c>
      <c r="K119" s="23"/>
      <c r="L119" s="32" t="s">
        <v>1348</v>
      </c>
      <c r="M119" s="23" t="str">
        <f t="shared" si="3"/>
        <v xml:space="preserve">322 224 8141  </v>
      </c>
      <c r="N119" s="42" t="s">
        <v>537</v>
      </c>
      <c r="O119" s="43"/>
      <c r="P119" s="44"/>
      <c r="Q119" s="45"/>
      <c r="R119" s="46"/>
      <c r="S119" s="47" t="s">
        <v>538</v>
      </c>
      <c r="T119" s="23" t="s">
        <v>540</v>
      </c>
      <c r="U119" s="254">
        <v>747</v>
      </c>
    </row>
    <row r="120" spans="1:21" s="33" customFormat="1" ht="67.5" customHeight="1" x14ac:dyDescent="0.25">
      <c r="B120" s="34">
        <v>117</v>
      </c>
      <c r="C120" s="35">
        <v>41355</v>
      </c>
      <c r="D120" s="23" t="s">
        <v>2</v>
      </c>
      <c r="E120" s="23" t="s">
        <v>8323</v>
      </c>
      <c r="F120" s="23" t="s">
        <v>544</v>
      </c>
      <c r="G120" s="38" t="s">
        <v>541</v>
      </c>
      <c r="H120" s="39" t="str">
        <f t="shared" si="2"/>
        <v>BLVD. FRANCISCO MEDINA ASCENCIO # 2926,  COLONIA: VILLA LAS FLORES, C.P. , LOCALIDAD: PUERTO VALLARTA, JALISCO</v>
      </c>
      <c r="I120" s="40" t="s">
        <v>1680</v>
      </c>
      <c r="J120" s="41" t="s">
        <v>1372</v>
      </c>
      <c r="K120" s="23"/>
      <c r="L120" s="32" t="s">
        <v>1348</v>
      </c>
      <c r="M120" s="23" t="str">
        <f t="shared" si="3"/>
        <v xml:space="preserve">322 226 3232
322 222 3736  </v>
      </c>
      <c r="N120" s="42" t="s">
        <v>542</v>
      </c>
      <c r="O120" s="43"/>
      <c r="P120" s="44"/>
      <c r="Q120" s="45"/>
      <c r="R120" s="46"/>
      <c r="S120" s="47" t="s">
        <v>543</v>
      </c>
      <c r="T120" s="23"/>
      <c r="U120" s="254">
        <v>748</v>
      </c>
    </row>
    <row r="121" spans="1:21" s="33" customFormat="1" ht="45.75" customHeight="1" x14ac:dyDescent="0.25">
      <c r="A121" s="117"/>
      <c r="B121" s="34">
        <v>118</v>
      </c>
      <c r="C121" s="35">
        <v>41355</v>
      </c>
      <c r="D121" s="23" t="s">
        <v>2</v>
      </c>
      <c r="E121" s="23" t="s">
        <v>8322</v>
      </c>
      <c r="F121" s="23" t="s">
        <v>548</v>
      </c>
      <c r="G121" s="38" t="s">
        <v>545</v>
      </c>
      <c r="H121" s="39" t="str">
        <f t="shared" si="2"/>
        <v>CARLOS A, CARRILLO # 2477,  COLONIA: LOMAS DE POLANCO, C.P. , LOCALIDAD: GUADALAJARA, JALISCO</v>
      </c>
      <c r="I121" s="40" t="s">
        <v>1681</v>
      </c>
      <c r="J121" s="41" t="s">
        <v>1682</v>
      </c>
      <c r="K121" s="23"/>
      <c r="L121" s="32" t="s">
        <v>1351</v>
      </c>
      <c r="M121" s="23" t="str">
        <f t="shared" si="3"/>
        <v xml:space="preserve">333 791 2545  </v>
      </c>
      <c r="N121" s="42" t="s">
        <v>546</v>
      </c>
      <c r="O121" s="43"/>
      <c r="P121" s="44"/>
      <c r="Q121" s="45"/>
      <c r="R121" s="46"/>
      <c r="S121" s="47" t="s">
        <v>547</v>
      </c>
      <c r="T121" s="23" t="s">
        <v>549</v>
      </c>
      <c r="U121" s="254">
        <v>749</v>
      </c>
    </row>
    <row r="122" spans="1:21" s="33" customFormat="1" ht="25.5" x14ac:dyDescent="0.25">
      <c r="B122" s="34">
        <v>119</v>
      </c>
      <c r="C122" s="35">
        <v>41355</v>
      </c>
      <c r="D122" s="23" t="s">
        <v>2</v>
      </c>
      <c r="E122" s="23" t="s">
        <v>8322</v>
      </c>
      <c r="F122" s="23" t="s">
        <v>552</v>
      </c>
      <c r="G122" s="38" t="s">
        <v>11</v>
      </c>
      <c r="H122" s="39" t="str">
        <f t="shared" si="2"/>
        <v>FRANCISCO I. MADERO # 245,  COLONIA: EMILIANO ZAPATA, C.P. 48380, LOCALIDAD: PUERTO VALLARTA, JALISCO</v>
      </c>
      <c r="I122" s="40" t="s">
        <v>1683</v>
      </c>
      <c r="J122" s="41" t="s">
        <v>1388</v>
      </c>
      <c r="K122" s="23">
        <v>48380</v>
      </c>
      <c r="L122" s="32" t="s">
        <v>1348</v>
      </c>
      <c r="M122" s="23" t="str">
        <f t="shared" si="3"/>
        <v xml:space="preserve">321 113 0386  </v>
      </c>
      <c r="N122" s="42" t="s">
        <v>550</v>
      </c>
      <c r="O122" s="43"/>
      <c r="P122" s="44"/>
      <c r="Q122" s="45"/>
      <c r="R122" s="46"/>
      <c r="S122" s="47" t="s">
        <v>551</v>
      </c>
      <c r="T122" s="23" t="s">
        <v>553</v>
      </c>
      <c r="U122" s="254">
        <v>750</v>
      </c>
    </row>
    <row r="123" spans="1:21" s="33" customFormat="1" ht="45.75" customHeight="1" x14ac:dyDescent="0.25">
      <c r="B123" s="34">
        <v>120</v>
      </c>
      <c r="C123" s="35">
        <v>41355</v>
      </c>
      <c r="D123" s="23" t="s">
        <v>2</v>
      </c>
      <c r="E123" s="23" t="s">
        <v>8323</v>
      </c>
      <c r="F123" s="23" t="s">
        <v>557</v>
      </c>
      <c r="G123" s="38" t="s">
        <v>554</v>
      </c>
      <c r="H123" s="39" t="str">
        <f t="shared" si="2"/>
        <v>MIGUEL BARRAGAN # 284,  COLONIA: GUADALUPE VICTORIA, C.P. , LOCALIDAD: PUERTO VALLARTA, JALISCO</v>
      </c>
      <c r="I123" s="40" t="s">
        <v>1684</v>
      </c>
      <c r="J123" s="41" t="s">
        <v>1360</v>
      </c>
      <c r="K123" s="23"/>
      <c r="L123" s="32" t="s">
        <v>1348</v>
      </c>
      <c r="M123" s="23" t="str">
        <f t="shared" si="3"/>
        <v xml:space="preserve">322 186 1601  </v>
      </c>
      <c r="N123" s="42" t="s">
        <v>555</v>
      </c>
      <c r="O123" s="43"/>
      <c r="P123" s="44"/>
      <c r="Q123" s="45"/>
      <c r="R123" s="46"/>
      <c r="S123" s="47" t="s">
        <v>556</v>
      </c>
      <c r="T123" s="23"/>
      <c r="U123" s="254">
        <v>751</v>
      </c>
    </row>
    <row r="124" spans="1:21" s="33" customFormat="1" ht="38.25" x14ac:dyDescent="0.25">
      <c r="A124" s="117"/>
      <c r="B124" s="34">
        <v>121</v>
      </c>
      <c r="C124" s="35">
        <v>41355</v>
      </c>
      <c r="D124" s="23" t="s">
        <v>2</v>
      </c>
      <c r="E124" s="23" t="s">
        <v>8322</v>
      </c>
      <c r="F124" s="23" t="s">
        <v>561</v>
      </c>
      <c r="G124" s="38" t="s">
        <v>558</v>
      </c>
      <c r="H124" s="39" t="str">
        <f t="shared" si="2"/>
        <v>VENUSTIANO CARRANZA # 315,  COLONIA: EMILIANO ZAPATA, C.P. 48380, LOCALIDAD: PUERTO VALLARTA, JALISCO</v>
      </c>
      <c r="I124" s="40" t="s">
        <v>1685</v>
      </c>
      <c r="J124" s="41" t="s">
        <v>1388</v>
      </c>
      <c r="K124" s="23">
        <v>48380</v>
      </c>
      <c r="L124" s="32" t="s">
        <v>1348</v>
      </c>
      <c r="M124" s="23" t="str">
        <f t="shared" si="3"/>
        <v xml:space="preserve">322 222 2452  </v>
      </c>
      <c r="N124" s="42" t="s">
        <v>559</v>
      </c>
      <c r="O124" s="43"/>
      <c r="P124" s="44"/>
      <c r="Q124" s="45"/>
      <c r="R124" s="46"/>
      <c r="S124" s="47" t="s">
        <v>560</v>
      </c>
      <c r="T124" s="23" t="s">
        <v>562</v>
      </c>
      <c r="U124" s="254">
        <v>752</v>
      </c>
    </row>
    <row r="125" spans="1:21" s="33" customFormat="1" ht="46.5" customHeight="1" x14ac:dyDescent="0.25">
      <c r="B125" s="34">
        <v>122</v>
      </c>
      <c r="C125" s="35">
        <v>41355</v>
      </c>
      <c r="D125" s="23" t="s">
        <v>2</v>
      </c>
      <c r="E125" s="23" t="s">
        <v>8323</v>
      </c>
      <c r="F125" s="23" t="s">
        <v>565</v>
      </c>
      <c r="G125" s="38" t="s">
        <v>22</v>
      </c>
      <c r="H125" s="39" t="str">
        <f t="shared" si="2"/>
        <v>HEROES DE NACOZARI # 119,  COLONIA: BUENOS AIRES, C.P. , LOCALIDAD: BUCERIAS, BAHIA DE BANDERAS, NAYARIT</v>
      </c>
      <c r="I125" s="40" t="s">
        <v>1686</v>
      </c>
      <c r="J125" s="41" t="s">
        <v>1599</v>
      </c>
      <c r="K125" s="23"/>
      <c r="L125" s="32" t="s">
        <v>1687</v>
      </c>
      <c r="M125" s="23" t="str">
        <f t="shared" si="3"/>
        <v xml:space="preserve">322 225 1685
322 225 4433  </v>
      </c>
      <c r="N125" s="42" t="s">
        <v>563</v>
      </c>
      <c r="O125" s="43"/>
      <c r="P125" s="44"/>
      <c r="Q125" s="45"/>
      <c r="R125" s="46"/>
      <c r="S125" s="47" t="s">
        <v>564</v>
      </c>
      <c r="T125" s="23"/>
      <c r="U125" s="254">
        <v>753</v>
      </c>
    </row>
    <row r="126" spans="1:21" s="33" customFormat="1" ht="45.75" customHeight="1" x14ac:dyDescent="0.25">
      <c r="B126" s="34">
        <v>123</v>
      </c>
      <c r="C126" s="35">
        <v>41355</v>
      </c>
      <c r="D126" s="23" t="s">
        <v>2</v>
      </c>
      <c r="E126" s="23" t="s">
        <v>8322</v>
      </c>
      <c r="F126" s="23" t="s">
        <v>8326</v>
      </c>
      <c r="G126" s="38" t="s">
        <v>566</v>
      </c>
      <c r="H126" s="39" t="str">
        <f t="shared" si="2"/>
        <v>TAI # 2,  COLONIA: ARAMARA, C.P. 48306, LOCALIDAD: PUERTO VALLARTA, JALISCO</v>
      </c>
      <c r="I126" s="40" t="s">
        <v>1688</v>
      </c>
      <c r="J126" s="41" t="s">
        <v>1378</v>
      </c>
      <c r="K126" s="23">
        <v>48306</v>
      </c>
      <c r="L126" s="32" t="s">
        <v>1348</v>
      </c>
      <c r="M126" s="23" t="str">
        <f t="shared" si="3"/>
        <v xml:space="preserve">322 225 3930  </v>
      </c>
      <c r="N126" s="42" t="s">
        <v>567</v>
      </c>
      <c r="O126" s="43"/>
      <c r="P126" s="44"/>
      <c r="Q126" s="45"/>
      <c r="R126" s="46"/>
      <c r="S126" s="47" t="s">
        <v>568</v>
      </c>
      <c r="T126" s="23" t="s">
        <v>569</v>
      </c>
      <c r="U126" s="254">
        <v>754</v>
      </c>
    </row>
    <row r="127" spans="1:21" s="33" customFormat="1" ht="79.5" customHeight="1" x14ac:dyDescent="0.25">
      <c r="A127" s="117"/>
      <c r="B127" s="34">
        <v>124</v>
      </c>
      <c r="C127" s="35">
        <v>41355</v>
      </c>
      <c r="D127" s="23" t="s">
        <v>2</v>
      </c>
      <c r="E127" s="23" t="s">
        <v>8323</v>
      </c>
      <c r="F127" s="23" t="s">
        <v>573</v>
      </c>
      <c r="G127" s="38" t="s">
        <v>570</v>
      </c>
      <c r="H127" s="39" t="str">
        <f t="shared" si="2"/>
        <v>AV. GUADALUPE # 5830 INT. 27. ,  COLONIA: PLAZA GUADALUPE, C.P. , LOCALIDAD: ZAPOPAN, JALISCO</v>
      </c>
      <c r="I127" s="40" t="s">
        <v>1689</v>
      </c>
      <c r="J127" s="41" t="s">
        <v>1690</v>
      </c>
      <c r="K127" s="23"/>
      <c r="L127" s="32" t="s">
        <v>1365</v>
      </c>
      <c r="M127" s="23" t="str">
        <f t="shared" si="3"/>
        <v xml:space="preserve">333 125 4636  </v>
      </c>
      <c r="N127" s="42" t="s">
        <v>571</v>
      </c>
      <c r="O127" s="43"/>
      <c r="P127" s="44"/>
      <c r="Q127" s="45"/>
      <c r="R127" s="46"/>
      <c r="S127" s="47" t="s">
        <v>572</v>
      </c>
      <c r="T127" s="23"/>
      <c r="U127" s="254">
        <v>755</v>
      </c>
    </row>
    <row r="128" spans="1:21" s="33" customFormat="1" ht="97.5" customHeight="1" x14ac:dyDescent="0.25">
      <c r="B128" s="34">
        <v>125</v>
      </c>
      <c r="C128" s="35">
        <v>41352</v>
      </c>
      <c r="D128" s="23" t="s">
        <v>2</v>
      </c>
      <c r="E128" s="23" t="s">
        <v>8323</v>
      </c>
      <c r="F128" s="23" t="s">
        <v>603</v>
      </c>
      <c r="G128" s="38" t="s">
        <v>600</v>
      </c>
      <c r="H128" s="39" t="str">
        <f t="shared" si="2"/>
        <v>CALLE LANTANA #147,  COLONIA: CUMBRES 2DO SECTOR, C.P. , LOCALIDAD: MONTERREY, NUEVO LEON</v>
      </c>
      <c r="I128" s="40" t="s">
        <v>1691</v>
      </c>
      <c r="J128" s="41" t="s">
        <v>1692</v>
      </c>
      <c r="K128" s="23"/>
      <c r="L128" s="32" t="s">
        <v>1415</v>
      </c>
      <c r="M128" s="23" t="str">
        <f t="shared" si="3"/>
        <v xml:space="preserve">811 523 2800  </v>
      </c>
      <c r="N128" s="42" t="s">
        <v>601</v>
      </c>
      <c r="O128" s="43"/>
      <c r="P128" s="44"/>
      <c r="Q128" s="45"/>
      <c r="R128" s="46"/>
      <c r="S128" s="47" t="s">
        <v>602</v>
      </c>
      <c r="T128" s="23"/>
      <c r="U128" s="254">
        <v>756</v>
      </c>
    </row>
    <row r="129" spans="1:21" s="33" customFormat="1" ht="25.5" x14ac:dyDescent="0.25">
      <c r="B129" s="34">
        <v>126</v>
      </c>
      <c r="C129" s="35">
        <v>41355</v>
      </c>
      <c r="D129" s="23" t="s">
        <v>2</v>
      </c>
      <c r="E129" s="23" t="s">
        <v>8322</v>
      </c>
      <c r="F129" s="23" t="s">
        <v>578</v>
      </c>
      <c r="G129" s="38" t="s">
        <v>574</v>
      </c>
      <c r="H129" s="39" t="str">
        <f t="shared" si="2"/>
        <v>BLVD. FRANCISCO MEDINA ASCENCIO #  2920 INT. B,  COLONIA: MARINA VALLARTA, C.P. , LOCALIDAD: PUERTO VALLARTA, JALISCO</v>
      </c>
      <c r="I129" s="40" t="s">
        <v>1693</v>
      </c>
      <c r="J129" s="41" t="s">
        <v>1369</v>
      </c>
      <c r="K129" s="23"/>
      <c r="L129" s="32" t="s">
        <v>1348</v>
      </c>
      <c r="M129" s="23" t="str">
        <f t="shared" si="3"/>
        <v xml:space="preserve">322 221 2959
322 221 0129  </v>
      </c>
      <c r="N129" s="42" t="s">
        <v>575</v>
      </c>
      <c r="O129" s="43"/>
      <c r="P129" s="44"/>
      <c r="Q129" s="45"/>
      <c r="R129" s="46"/>
      <c r="S129" s="47" t="s">
        <v>576</v>
      </c>
      <c r="T129" s="23" t="s">
        <v>579</v>
      </c>
      <c r="U129" s="254">
        <v>757</v>
      </c>
    </row>
    <row r="130" spans="1:21" s="33" customFormat="1" ht="30" x14ac:dyDescent="0.25">
      <c r="A130" s="117"/>
      <c r="B130" s="34">
        <v>127</v>
      </c>
      <c r="C130" s="35">
        <v>41355</v>
      </c>
      <c r="D130" s="23" t="s">
        <v>2</v>
      </c>
      <c r="E130" s="23" t="s">
        <v>8323</v>
      </c>
      <c r="F130" s="23" t="s">
        <v>582</v>
      </c>
      <c r="G130" s="38" t="s">
        <v>580</v>
      </c>
      <c r="H130" s="39" t="str">
        <f t="shared" si="2"/>
        <v>VOLCAN PARICUTIN # 6595,  COLONIA: EL COLLI URBANO, C.P. 45070, LOCALIDAD: ZAPOPAN, JALISCO</v>
      </c>
      <c r="I130" s="40" t="s">
        <v>1694</v>
      </c>
      <c r="J130" s="41" t="s">
        <v>1695</v>
      </c>
      <c r="K130" s="23">
        <v>45070</v>
      </c>
      <c r="L130" s="32" t="s">
        <v>1365</v>
      </c>
      <c r="M130" s="23" t="str">
        <f t="shared" si="3"/>
        <v>333 284 0660  331 356579</v>
      </c>
      <c r="N130" s="42" t="s">
        <v>581</v>
      </c>
      <c r="O130" s="43" t="s">
        <v>8653</v>
      </c>
      <c r="P130" s="44"/>
      <c r="Q130" s="45" t="s">
        <v>8654</v>
      </c>
      <c r="R130" s="49" t="s">
        <v>8655</v>
      </c>
      <c r="S130" s="47" t="s">
        <v>8656</v>
      </c>
      <c r="T130" s="23"/>
      <c r="U130" s="254">
        <v>758</v>
      </c>
    </row>
    <row r="131" spans="1:21" s="33" customFormat="1" ht="54.75" customHeight="1" x14ac:dyDescent="0.25">
      <c r="B131" s="34">
        <v>128</v>
      </c>
      <c r="C131" s="35">
        <v>41355</v>
      </c>
      <c r="D131" s="23" t="s">
        <v>2</v>
      </c>
      <c r="E131" s="23" t="s">
        <v>8322</v>
      </c>
      <c r="F131" s="23" t="s">
        <v>8327</v>
      </c>
      <c r="G131" s="38" t="s">
        <v>583</v>
      </c>
      <c r="H131" s="39" t="str">
        <f t="shared" si="2"/>
        <v>AV. LAS TORRES # 438,  COLONIA: EL COAPINOLE, C.P. 48333, LOCALIDAD: PUERTO VALLARTA, JALISCO</v>
      </c>
      <c r="I131" s="40" t="s">
        <v>1696</v>
      </c>
      <c r="J131" s="41" t="s">
        <v>1442</v>
      </c>
      <c r="K131" s="23">
        <v>48333</v>
      </c>
      <c r="L131" s="32" t="s">
        <v>1348</v>
      </c>
      <c r="M131" s="23" t="str">
        <f t="shared" si="3"/>
        <v xml:space="preserve">322 158 0124  </v>
      </c>
      <c r="N131" s="42" t="s">
        <v>584</v>
      </c>
      <c r="O131" s="43"/>
      <c r="P131" s="44"/>
      <c r="Q131" s="45"/>
      <c r="R131" s="46"/>
      <c r="S131" s="47" t="s">
        <v>585</v>
      </c>
      <c r="T131" s="23" t="s">
        <v>586</v>
      </c>
      <c r="U131" s="254">
        <v>759</v>
      </c>
    </row>
    <row r="132" spans="1:21" s="33" customFormat="1" ht="44.25" customHeight="1" x14ac:dyDescent="0.25">
      <c r="B132" s="34">
        <v>129</v>
      </c>
      <c r="C132" s="35">
        <v>41355</v>
      </c>
      <c r="D132" s="23" t="s">
        <v>2</v>
      </c>
      <c r="E132" s="23" t="s">
        <v>8322</v>
      </c>
      <c r="F132" s="23" t="s">
        <v>590</v>
      </c>
      <c r="G132" s="38" t="s">
        <v>587</v>
      </c>
      <c r="H132" s="39" t="str">
        <f t="shared" ref="H132:H195" si="4">CONCATENATE(I132,",  COLONIA: ",J132,", C.P. ",K132,", LOCALIDAD: ",L132)</f>
        <v>VOLCAN QUINCEO # 98 INT. 2,  COLONIA: EL COLLI URBANO, C.P. , LOCALIDAD: ZAPOPAN, JALISCO</v>
      </c>
      <c r="I132" s="40" t="s">
        <v>1697</v>
      </c>
      <c r="J132" s="41" t="s">
        <v>1695</v>
      </c>
      <c r="K132" s="23"/>
      <c r="L132" s="32" t="s">
        <v>1365</v>
      </c>
      <c r="M132" s="23" t="str">
        <f t="shared" ref="M132:M195" si="5">CONCATENATE(N132,"  ",O132)</f>
        <v xml:space="preserve">333 809 7520  </v>
      </c>
      <c r="N132" s="42" t="s">
        <v>588</v>
      </c>
      <c r="O132" s="43"/>
      <c r="P132" s="44"/>
      <c r="Q132" s="45"/>
      <c r="R132" s="46"/>
      <c r="S132" s="47" t="s">
        <v>589</v>
      </c>
      <c r="T132" s="23" t="s">
        <v>591</v>
      </c>
      <c r="U132" s="254">
        <v>760</v>
      </c>
    </row>
    <row r="133" spans="1:21" s="33" customFormat="1" ht="44.25" customHeight="1" x14ac:dyDescent="0.25">
      <c r="A133" s="117"/>
      <c r="B133" s="34">
        <v>130</v>
      </c>
      <c r="C133" s="35">
        <v>41355</v>
      </c>
      <c r="D133" s="23" t="s">
        <v>2</v>
      </c>
      <c r="E133" s="23" t="s">
        <v>8322</v>
      </c>
      <c r="F133" s="23" t="s">
        <v>595</v>
      </c>
      <c r="G133" s="38" t="s">
        <v>592</v>
      </c>
      <c r="H133" s="39" t="str">
        <f t="shared" si="4"/>
        <v>ADOLFO LOPEZ MATEOS S/N,  COLONIA: CENTRO, C.P. , LOCALIDAD: VALLE DE BANDERAS, NAYARIT</v>
      </c>
      <c r="I133" s="40" t="s">
        <v>1698</v>
      </c>
      <c r="J133" s="41" t="s">
        <v>1373</v>
      </c>
      <c r="K133" s="23"/>
      <c r="L133" s="32" t="s">
        <v>1699</v>
      </c>
      <c r="M133" s="23" t="str">
        <f t="shared" si="5"/>
        <v xml:space="preserve">322 183 8019  </v>
      </c>
      <c r="N133" s="42" t="s">
        <v>593</v>
      </c>
      <c r="O133" s="43"/>
      <c r="P133" s="44"/>
      <c r="Q133" s="45"/>
      <c r="R133" s="46"/>
      <c r="S133" s="47" t="s">
        <v>594</v>
      </c>
      <c r="T133" s="23" t="s">
        <v>596</v>
      </c>
      <c r="U133" s="254">
        <v>761</v>
      </c>
    </row>
    <row r="134" spans="1:21" s="33" customFormat="1" ht="39" customHeight="1" x14ac:dyDescent="0.25">
      <c r="B134" s="34">
        <v>131</v>
      </c>
      <c r="C134" s="35">
        <v>41355</v>
      </c>
      <c r="D134" s="23" t="s">
        <v>2</v>
      </c>
      <c r="E134" s="23" t="s">
        <v>8323</v>
      </c>
      <c r="F134" s="23"/>
      <c r="G134" s="38" t="s">
        <v>597</v>
      </c>
      <c r="H134" s="39" t="str">
        <f t="shared" si="4"/>
        <v>CALLE ESPAÑA #179,  COLONIA: VERSALLES, C.P. 48310, LOCALIDAD: PUERTO VALLARTA, JALISCO</v>
      </c>
      <c r="I134" s="40" t="s">
        <v>1700</v>
      </c>
      <c r="J134" s="41" t="s">
        <v>1355</v>
      </c>
      <c r="K134" s="23">
        <v>48310</v>
      </c>
      <c r="L134" s="32" t="s">
        <v>1348</v>
      </c>
      <c r="M134" s="23" t="str">
        <f t="shared" si="5"/>
        <v xml:space="preserve">322 293 1735  </v>
      </c>
      <c r="N134" s="42" t="s">
        <v>598</v>
      </c>
      <c r="O134" s="43"/>
      <c r="P134" s="44"/>
      <c r="Q134" s="45"/>
      <c r="R134" s="46"/>
      <c r="S134" s="47" t="s">
        <v>599</v>
      </c>
      <c r="T134" s="23"/>
      <c r="U134" s="254">
        <v>762</v>
      </c>
    </row>
    <row r="135" spans="1:21" s="33" customFormat="1" ht="25.5" x14ac:dyDescent="0.25">
      <c r="B135" s="34">
        <v>132</v>
      </c>
      <c r="C135" s="35">
        <v>41376</v>
      </c>
      <c r="D135" s="23" t="s">
        <v>2</v>
      </c>
      <c r="E135" s="23" t="s">
        <v>8323</v>
      </c>
      <c r="F135" s="23" t="s">
        <v>606</v>
      </c>
      <c r="G135" s="38" t="s">
        <v>747</v>
      </c>
      <c r="H135" s="39" t="str">
        <f t="shared" si="4"/>
        <v>PEDRO MORENO # 39,  COLONIA: CENTRO, C.P. , LOCALIDAD: GUADALAJARA, JALISCO</v>
      </c>
      <c r="I135" s="40" t="s">
        <v>1701</v>
      </c>
      <c r="J135" s="41" t="s">
        <v>1373</v>
      </c>
      <c r="K135" s="23"/>
      <c r="L135" s="32" t="s">
        <v>1351</v>
      </c>
      <c r="M135" s="23" t="str">
        <f t="shared" si="5"/>
        <v xml:space="preserve">333 288 1432  </v>
      </c>
      <c r="N135" s="42" t="s">
        <v>604</v>
      </c>
      <c r="O135" s="43"/>
      <c r="P135" s="44"/>
      <c r="Q135" s="45"/>
      <c r="R135" s="46"/>
      <c r="S135" s="47" t="s">
        <v>605</v>
      </c>
      <c r="T135" s="23"/>
      <c r="U135" s="254">
        <v>763</v>
      </c>
    </row>
    <row r="136" spans="1:21" s="33" customFormat="1" ht="45.75" customHeight="1" x14ac:dyDescent="0.25">
      <c r="A136" s="117"/>
      <c r="B136" s="34">
        <v>133</v>
      </c>
      <c r="C136" s="35">
        <v>41376</v>
      </c>
      <c r="D136" s="23" t="s">
        <v>2</v>
      </c>
      <c r="E136" s="23" t="s">
        <v>8323</v>
      </c>
      <c r="F136" s="23" t="s">
        <v>610</v>
      </c>
      <c r="G136" s="38" t="s">
        <v>607</v>
      </c>
      <c r="H136" s="39" t="str">
        <f t="shared" si="4"/>
        <v>BROCA # 2605 INT. 26,  COLONIA: PARQUE INDUSTRIAL EL ALAMO, C.P. , LOCALIDAD: GUADALAJARA, JALISCO</v>
      </c>
      <c r="I136" s="40" t="s">
        <v>1702</v>
      </c>
      <c r="J136" s="41" t="s">
        <v>1703</v>
      </c>
      <c r="K136" s="23"/>
      <c r="L136" s="32" t="s">
        <v>1351</v>
      </c>
      <c r="M136" s="23" t="str">
        <f t="shared" si="5"/>
        <v xml:space="preserve">333 675 8075  </v>
      </c>
      <c r="N136" s="42" t="s">
        <v>608</v>
      </c>
      <c r="O136" s="43"/>
      <c r="P136" s="44"/>
      <c r="Q136" s="45"/>
      <c r="R136" s="46"/>
      <c r="S136" s="47" t="s">
        <v>609</v>
      </c>
      <c r="T136" s="23"/>
      <c r="U136" s="254">
        <v>764</v>
      </c>
    </row>
    <row r="137" spans="1:21" s="33" customFormat="1" ht="59.25" customHeight="1" x14ac:dyDescent="0.25">
      <c r="B137" s="34">
        <v>134</v>
      </c>
      <c r="C137" s="35">
        <v>41376</v>
      </c>
      <c r="D137" s="23" t="s">
        <v>2</v>
      </c>
      <c r="E137" s="23" t="s">
        <v>8323</v>
      </c>
      <c r="F137" s="23" t="s">
        <v>614</v>
      </c>
      <c r="G137" s="38" t="s">
        <v>611</v>
      </c>
      <c r="H137" s="39" t="str">
        <f t="shared" si="4"/>
        <v>CIRCUITO PAROTA # 38,  COLONIA: LAS REDES, C.P. , LOCALIDAD: CHAPALA, JALISCO</v>
      </c>
      <c r="I137" s="40" t="s">
        <v>1704</v>
      </c>
      <c r="J137" s="41" t="s">
        <v>1705</v>
      </c>
      <c r="K137" s="23"/>
      <c r="L137" s="32" t="s">
        <v>1706</v>
      </c>
      <c r="M137" s="23" t="str">
        <f t="shared" si="5"/>
        <v xml:space="preserve">335 305 0049  </v>
      </c>
      <c r="N137" s="42" t="s">
        <v>612</v>
      </c>
      <c r="O137" s="43"/>
      <c r="P137" s="44"/>
      <c r="Q137" s="45"/>
      <c r="R137" s="46"/>
      <c r="S137" s="47" t="s">
        <v>613</v>
      </c>
      <c r="T137" s="23"/>
      <c r="U137" s="254">
        <v>765</v>
      </c>
    </row>
    <row r="138" spans="1:21" s="33" customFormat="1" ht="25.5" x14ac:dyDescent="0.25">
      <c r="B138" s="34">
        <v>135</v>
      </c>
      <c r="C138" s="35">
        <v>41376</v>
      </c>
      <c r="D138" s="23" t="s">
        <v>2</v>
      </c>
      <c r="E138" s="23" t="s">
        <v>8322</v>
      </c>
      <c r="F138" s="23" t="s">
        <v>618</v>
      </c>
      <c r="G138" s="38" t="s">
        <v>615</v>
      </c>
      <c r="H138" s="39" t="str">
        <f t="shared" si="4"/>
        <v>LOPEZ COTILLA # 858,  COLONIA: SAN ANTONIO, C.P. , LOCALIDAD: GUADALAJARA, JALISCO</v>
      </c>
      <c r="I138" s="40" t="s">
        <v>1707</v>
      </c>
      <c r="J138" s="41" t="s">
        <v>1476</v>
      </c>
      <c r="K138" s="23"/>
      <c r="L138" s="32" t="s">
        <v>1351</v>
      </c>
      <c r="M138" s="23" t="str">
        <f t="shared" si="5"/>
        <v xml:space="preserve">333 827 5041  </v>
      </c>
      <c r="N138" s="42" t="s">
        <v>616</v>
      </c>
      <c r="O138" s="43"/>
      <c r="P138" s="44"/>
      <c r="Q138" s="45"/>
      <c r="R138" s="46"/>
      <c r="S138" s="47" t="s">
        <v>617</v>
      </c>
      <c r="T138" s="23"/>
      <c r="U138" s="254">
        <v>766</v>
      </c>
    </row>
    <row r="139" spans="1:21" s="33" customFormat="1" ht="44.25" customHeight="1" x14ac:dyDescent="0.25">
      <c r="A139" s="117"/>
      <c r="B139" s="34">
        <v>136</v>
      </c>
      <c r="C139" s="35">
        <v>41376</v>
      </c>
      <c r="D139" s="23" t="s">
        <v>2</v>
      </c>
      <c r="E139" s="23" t="s">
        <v>8323</v>
      </c>
      <c r="F139" s="23" t="s">
        <v>622</v>
      </c>
      <c r="G139" s="38" t="s">
        <v>619</v>
      </c>
      <c r="H139" s="39" t="str">
        <f t="shared" si="4"/>
        <v>AV. REAL ACUEDUCTO # 360, INT. 307.,  COLONIA: PUERTA DE HIERRO, C.P. , LOCALIDAD: ZAPOPAN, JALISCO</v>
      </c>
      <c r="I139" s="40" t="s">
        <v>1708</v>
      </c>
      <c r="J139" s="41" t="s">
        <v>1433</v>
      </c>
      <c r="K139" s="23"/>
      <c r="L139" s="32" t="s">
        <v>1365</v>
      </c>
      <c r="M139" s="23" t="str">
        <f t="shared" si="5"/>
        <v xml:space="preserve">333 611 0648  </v>
      </c>
      <c r="N139" s="42" t="s">
        <v>620</v>
      </c>
      <c r="O139" s="43"/>
      <c r="P139" s="44"/>
      <c r="Q139" s="45"/>
      <c r="R139" s="46"/>
      <c r="S139" s="47" t="s">
        <v>621</v>
      </c>
      <c r="T139" s="23"/>
      <c r="U139" s="254">
        <v>767</v>
      </c>
    </row>
    <row r="140" spans="1:21" s="33" customFormat="1" ht="38.25" x14ac:dyDescent="0.25">
      <c r="B140" s="34">
        <v>137</v>
      </c>
      <c r="C140" s="35">
        <v>41376</v>
      </c>
      <c r="D140" s="23" t="s">
        <v>2</v>
      </c>
      <c r="E140" s="23" t="s">
        <v>8323</v>
      </c>
      <c r="F140" s="23" t="s">
        <v>626</v>
      </c>
      <c r="G140" s="38" t="s">
        <v>623</v>
      </c>
      <c r="H140" s="39" t="str">
        <f t="shared" si="4"/>
        <v>AV. PABLO CASALS # 567,  COLONIA: PRADOS PROVIDENCIA, C.P. , LOCALIDAD: GUADALAJARA, JALISCO</v>
      </c>
      <c r="I140" s="40" t="s">
        <v>1709</v>
      </c>
      <c r="J140" s="41" t="s">
        <v>1710</v>
      </c>
      <c r="K140" s="23"/>
      <c r="L140" s="32" t="s">
        <v>1351</v>
      </c>
      <c r="M140" s="23" t="str">
        <f t="shared" si="5"/>
        <v xml:space="preserve">333 641 6677  </v>
      </c>
      <c r="N140" s="42" t="s">
        <v>624</v>
      </c>
      <c r="O140" s="43"/>
      <c r="P140" s="44"/>
      <c r="Q140" s="45"/>
      <c r="R140" s="46"/>
      <c r="S140" s="47" t="s">
        <v>625</v>
      </c>
      <c r="T140" s="23"/>
      <c r="U140" s="254">
        <v>768</v>
      </c>
    </row>
    <row r="141" spans="1:21" s="33" customFormat="1" ht="38.25" customHeight="1" x14ac:dyDescent="0.25">
      <c r="B141" s="34">
        <v>138</v>
      </c>
      <c r="C141" s="35">
        <v>41376</v>
      </c>
      <c r="D141" s="23" t="s">
        <v>2</v>
      </c>
      <c r="E141" s="23" t="s">
        <v>8322</v>
      </c>
      <c r="F141" s="23" t="s">
        <v>630</v>
      </c>
      <c r="G141" s="38" t="s">
        <v>627</v>
      </c>
      <c r="H141" s="39" t="str">
        <f t="shared" si="4"/>
        <v>FIDEL VELAZQUEZ # 562,  COLONIA: INFONAVIT CTM, C.P. , LOCALIDAD: PUERTO VALLARTA, JALISCO</v>
      </c>
      <c r="I141" s="40" t="s">
        <v>1711</v>
      </c>
      <c r="J141" s="41" t="s">
        <v>1451</v>
      </c>
      <c r="K141" s="23"/>
      <c r="L141" s="32" t="s">
        <v>1348</v>
      </c>
      <c r="M141" s="23" t="str">
        <f t="shared" si="5"/>
        <v xml:space="preserve">322 114 1898  </v>
      </c>
      <c r="N141" s="42" t="s">
        <v>628</v>
      </c>
      <c r="O141" s="43"/>
      <c r="P141" s="44"/>
      <c r="Q141" s="45" t="s">
        <v>5895</v>
      </c>
      <c r="R141" s="46" t="s">
        <v>5896</v>
      </c>
      <c r="S141" s="47" t="s">
        <v>629</v>
      </c>
      <c r="T141" s="23"/>
      <c r="U141" s="254">
        <v>769</v>
      </c>
    </row>
    <row r="142" spans="1:21" s="33" customFormat="1" ht="42" customHeight="1" x14ac:dyDescent="0.25">
      <c r="A142" s="117"/>
      <c r="B142" s="34">
        <v>139</v>
      </c>
      <c r="C142" s="35">
        <v>41376</v>
      </c>
      <c r="D142" s="23" t="s">
        <v>2</v>
      </c>
      <c r="E142" s="23" t="s">
        <v>8322</v>
      </c>
      <c r="F142" s="23" t="s">
        <v>634</v>
      </c>
      <c r="G142" s="38" t="s">
        <v>631</v>
      </c>
      <c r="H142" s="39" t="str">
        <f t="shared" si="4"/>
        <v>CANARIO # 238,  COLONIA: JARDINES VALLARTA, C.P. , LOCALIDAD: PUERTO VALLARTA, JALISCO</v>
      </c>
      <c r="I142" s="40" t="s">
        <v>1712</v>
      </c>
      <c r="J142" s="41" t="s">
        <v>1358</v>
      </c>
      <c r="K142" s="23"/>
      <c r="L142" s="32" t="s">
        <v>1348</v>
      </c>
      <c r="M142" s="23" t="str">
        <f t="shared" si="5"/>
        <v xml:space="preserve">322 225 3142  </v>
      </c>
      <c r="N142" s="42" t="s">
        <v>632</v>
      </c>
      <c r="O142" s="43"/>
      <c r="P142" s="44"/>
      <c r="Q142" s="45"/>
      <c r="R142" s="46"/>
      <c r="S142" s="47" t="s">
        <v>633</v>
      </c>
      <c r="T142" s="23"/>
      <c r="U142" s="254">
        <v>770</v>
      </c>
    </row>
    <row r="143" spans="1:21" s="33" customFormat="1" ht="25.5" x14ac:dyDescent="0.25">
      <c r="B143" s="34">
        <v>140</v>
      </c>
      <c r="C143" s="35">
        <v>41376</v>
      </c>
      <c r="D143" s="23" t="s">
        <v>2</v>
      </c>
      <c r="E143" s="23" t="s">
        <v>8322</v>
      </c>
      <c r="F143" s="23" t="s">
        <v>637</v>
      </c>
      <c r="G143" s="38" t="s">
        <v>682</v>
      </c>
      <c r="H143" s="39" t="str">
        <f t="shared" si="4"/>
        <v>16 DE SEPTIEMBRE # 120,  COLONIA: BOBADILLA, C.P. , LOCALIDAD: PUERTO VALLARTA, JALISCO</v>
      </c>
      <c r="I143" s="40" t="s">
        <v>1713</v>
      </c>
      <c r="J143" s="41" t="s">
        <v>1500</v>
      </c>
      <c r="K143" s="23"/>
      <c r="L143" s="32" t="s">
        <v>1348</v>
      </c>
      <c r="M143" s="23" t="str">
        <f t="shared" si="5"/>
        <v xml:space="preserve">322 225 0884  </v>
      </c>
      <c r="N143" s="42" t="s">
        <v>635</v>
      </c>
      <c r="O143" s="43"/>
      <c r="P143" s="44"/>
      <c r="Q143" s="45"/>
      <c r="R143" s="46"/>
      <c r="S143" s="47" t="s">
        <v>636</v>
      </c>
      <c r="T143" s="23"/>
      <c r="U143" s="254">
        <v>771</v>
      </c>
    </row>
    <row r="144" spans="1:21" s="33" customFormat="1" x14ac:dyDescent="0.25">
      <c r="B144" s="34">
        <v>141</v>
      </c>
      <c r="C144" s="35">
        <v>41376</v>
      </c>
      <c r="D144" s="23" t="s">
        <v>2</v>
      </c>
      <c r="E144" s="23" t="s">
        <v>8322</v>
      </c>
      <c r="F144" s="23" t="s">
        <v>641</v>
      </c>
      <c r="G144" s="38" t="s">
        <v>638</v>
      </c>
      <c r="H144" s="39" t="str">
        <f t="shared" si="4"/>
        <v>REFORMA # 1267,  COLONIA: VILLASEÑOR, C.P. , LOCALIDAD: GUADALAJARA, JALISCO</v>
      </c>
      <c r="I144" s="40" t="s">
        <v>1714</v>
      </c>
      <c r="J144" s="41" t="s">
        <v>1715</v>
      </c>
      <c r="K144" s="23"/>
      <c r="L144" s="32" t="s">
        <v>1351</v>
      </c>
      <c r="M144" s="23" t="str">
        <f t="shared" si="5"/>
        <v xml:space="preserve">333 848 3415 /16  </v>
      </c>
      <c r="N144" s="42" t="s">
        <v>639</v>
      </c>
      <c r="O144" s="43"/>
      <c r="P144" s="44"/>
      <c r="Q144" s="45"/>
      <c r="R144" s="46"/>
      <c r="S144" s="47" t="s">
        <v>640</v>
      </c>
      <c r="T144" s="23"/>
      <c r="U144" s="254">
        <v>772</v>
      </c>
    </row>
    <row r="145" spans="1:21" s="33" customFormat="1" ht="46.5" customHeight="1" x14ac:dyDescent="0.25">
      <c r="A145" s="117"/>
      <c r="B145" s="34">
        <v>142</v>
      </c>
      <c r="C145" s="35">
        <v>41376</v>
      </c>
      <c r="D145" s="23" t="s">
        <v>2</v>
      </c>
      <c r="E145" s="23" t="s">
        <v>8323</v>
      </c>
      <c r="F145" s="23" t="s">
        <v>644</v>
      </c>
      <c r="G145" s="38" t="s">
        <v>642</v>
      </c>
      <c r="H145" s="39" t="str">
        <f t="shared" si="4"/>
        <v>MANUEL MARIA CONTRERAS # 133, PISO 6,  COLONIA: CUAHUTEMOC, C.P. , LOCALIDAD: MEXICO, D.F.</v>
      </c>
      <c r="I145" s="40" t="s">
        <v>1716</v>
      </c>
      <c r="J145" s="41" t="s">
        <v>1717</v>
      </c>
      <c r="K145" s="23"/>
      <c r="L145" s="32" t="s">
        <v>1350</v>
      </c>
      <c r="M145" s="23" t="str">
        <f t="shared" si="5"/>
        <v xml:space="preserve">555 546 4546
555 705 3686  </v>
      </c>
      <c r="N145" s="42" t="s">
        <v>643</v>
      </c>
      <c r="O145" s="43"/>
      <c r="P145" s="44"/>
      <c r="Q145" s="45"/>
      <c r="R145" s="46"/>
      <c r="S145" s="47" t="s">
        <v>681</v>
      </c>
      <c r="T145" s="23"/>
      <c r="U145" s="254">
        <v>773</v>
      </c>
    </row>
    <row r="146" spans="1:21" s="33" customFormat="1" ht="64.5" customHeight="1" x14ac:dyDescent="0.25">
      <c r="B146" s="34">
        <v>143</v>
      </c>
      <c r="C146" s="35">
        <v>41376</v>
      </c>
      <c r="D146" s="23" t="s">
        <v>2</v>
      </c>
      <c r="E146" s="23" t="s">
        <v>8323</v>
      </c>
      <c r="F146" s="23" t="s">
        <v>53</v>
      </c>
      <c r="G146" s="38" t="s">
        <v>52</v>
      </c>
      <c r="H146" s="39" t="str">
        <f t="shared" si="4"/>
        <v>SAN JUAN DE LETRAN # 4758,  COLONIA: LOMAS DEL SEMINARIO, C.P. , LOCALIDAD: ZAPOPAN, JALISCO</v>
      </c>
      <c r="I146" s="40" t="s">
        <v>1718</v>
      </c>
      <c r="J146" s="41" t="s">
        <v>1719</v>
      </c>
      <c r="K146" s="23"/>
      <c r="L146" s="32" t="s">
        <v>1365</v>
      </c>
      <c r="M146" s="23" t="str">
        <f t="shared" si="5"/>
        <v xml:space="preserve">333 629 2211  </v>
      </c>
      <c r="N146" s="42" t="s">
        <v>645</v>
      </c>
      <c r="O146" s="43"/>
      <c r="P146" s="44"/>
      <c r="Q146" s="45" t="s">
        <v>5900</v>
      </c>
      <c r="R146" s="46" t="s">
        <v>5901</v>
      </c>
      <c r="S146" s="47" t="s">
        <v>646</v>
      </c>
      <c r="T146" s="23"/>
      <c r="U146" s="254">
        <v>774</v>
      </c>
    </row>
    <row r="147" spans="1:21" s="33" customFormat="1" ht="25.5" x14ac:dyDescent="0.25">
      <c r="B147" s="34">
        <v>144</v>
      </c>
      <c r="C147" s="35">
        <v>41376</v>
      </c>
      <c r="D147" s="23" t="s">
        <v>2</v>
      </c>
      <c r="E147" s="23" t="s">
        <v>8322</v>
      </c>
      <c r="F147" s="23" t="s">
        <v>650</v>
      </c>
      <c r="G147" s="38" t="s">
        <v>647</v>
      </c>
      <c r="H147" s="39" t="str">
        <f t="shared" si="4"/>
        <v>PERU #1384,  COLONIA: 5 DE DICIEMBRE, C.P. , LOCALIDAD: PUERTO VALLARTA, JALISCO</v>
      </c>
      <c r="I147" s="40" t="s">
        <v>1720</v>
      </c>
      <c r="J147" s="41" t="s">
        <v>1384</v>
      </c>
      <c r="K147" s="23"/>
      <c r="L147" s="32" t="s">
        <v>1348</v>
      </c>
      <c r="M147" s="23" t="str">
        <f t="shared" si="5"/>
        <v xml:space="preserve">322 223 0208  </v>
      </c>
      <c r="N147" s="42" t="s">
        <v>648</v>
      </c>
      <c r="O147" s="43"/>
      <c r="P147" s="44"/>
      <c r="Q147" s="45"/>
      <c r="R147" s="46"/>
      <c r="S147" s="47" t="s">
        <v>649</v>
      </c>
      <c r="T147" s="23" t="s">
        <v>651</v>
      </c>
      <c r="U147" s="254">
        <v>775</v>
      </c>
    </row>
    <row r="148" spans="1:21" s="33" customFormat="1" ht="39" customHeight="1" x14ac:dyDescent="0.25">
      <c r="A148" s="117"/>
      <c r="B148" s="34">
        <v>145</v>
      </c>
      <c r="C148" s="35">
        <v>41376</v>
      </c>
      <c r="D148" s="23" t="s">
        <v>2</v>
      </c>
      <c r="E148" s="23" t="s">
        <v>8322</v>
      </c>
      <c r="F148" s="23" t="s">
        <v>655</v>
      </c>
      <c r="G148" s="38" t="s">
        <v>652</v>
      </c>
      <c r="H148" s="39" t="str">
        <f t="shared" si="4"/>
        <v>SONORA # 205,  COLONIA: AGENCIA LAS MOJONERAS, C.P. , LOCALIDAD: PUERTO VALLARTA, JALISCO</v>
      </c>
      <c r="I148" s="40" t="s">
        <v>1721</v>
      </c>
      <c r="J148" s="41" t="s">
        <v>1722</v>
      </c>
      <c r="K148" s="23"/>
      <c r="L148" s="32" t="s">
        <v>1348</v>
      </c>
      <c r="M148" s="23" t="str">
        <f t="shared" si="5"/>
        <v xml:space="preserve">322 290 3066  </v>
      </c>
      <c r="N148" s="42" t="s">
        <v>653</v>
      </c>
      <c r="O148" s="43"/>
      <c r="P148" s="44"/>
      <c r="Q148" s="45"/>
      <c r="R148" s="46"/>
      <c r="S148" s="47" t="s">
        <v>654</v>
      </c>
      <c r="T148" s="23" t="s">
        <v>656</v>
      </c>
      <c r="U148" s="254">
        <v>776</v>
      </c>
    </row>
    <row r="149" spans="1:21" s="33" customFormat="1" ht="25.5" x14ac:dyDescent="0.25">
      <c r="B149" s="34">
        <v>146</v>
      </c>
      <c r="C149" s="35">
        <v>41376</v>
      </c>
      <c r="D149" s="23" t="s">
        <v>2</v>
      </c>
      <c r="E149" s="23" t="s">
        <v>8323</v>
      </c>
      <c r="F149" s="23" t="s">
        <v>659</v>
      </c>
      <c r="G149" s="38" t="s">
        <v>3835</v>
      </c>
      <c r="H149" s="39" t="str">
        <f t="shared" si="4"/>
        <v>ETZIQUI CORONA # 213,  COLONIA: BOBADILLA, C.P. , LOCALIDAD: PUERTO VALLARTA, JALISCO</v>
      </c>
      <c r="I149" s="40" t="s">
        <v>1723</v>
      </c>
      <c r="J149" s="41" t="s">
        <v>1500</v>
      </c>
      <c r="K149" s="23"/>
      <c r="L149" s="32" t="s">
        <v>1348</v>
      </c>
      <c r="M149" s="23" t="str">
        <f t="shared" si="5"/>
        <v xml:space="preserve">322 224 9014  </v>
      </c>
      <c r="N149" s="42" t="s">
        <v>657</v>
      </c>
      <c r="O149" s="43"/>
      <c r="P149" s="44"/>
      <c r="Q149" s="45"/>
      <c r="R149" s="46"/>
      <c r="S149" s="47" t="s">
        <v>658</v>
      </c>
      <c r="T149" s="23"/>
      <c r="U149" s="254">
        <v>777</v>
      </c>
    </row>
    <row r="150" spans="1:21" s="33" customFormat="1" ht="25.5" x14ac:dyDescent="0.25">
      <c r="B150" s="34">
        <v>147</v>
      </c>
      <c r="C150" s="35">
        <v>41376</v>
      </c>
      <c r="D150" s="23" t="s">
        <v>2</v>
      </c>
      <c r="E150" s="23" t="s">
        <v>8323</v>
      </c>
      <c r="F150" s="23" t="s">
        <v>663</v>
      </c>
      <c r="G150" s="38" t="s">
        <v>660</v>
      </c>
      <c r="H150" s="39" t="str">
        <f t="shared" si="4"/>
        <v>ZARAGOZA # 51,  COLONIA: CENTRO, C.P. , LOCALIDAD: LA HUERTA, JALISCO</v>
      </c>
      <c r="I150" s="40" t="s">
        <v>1724</v>
      </c>
      <c r="J150" s="41" t="s">
        <v>1373</v>
      </c>
      <c r="K150" s="23"/>
      <c r="L150" s="32" t="s">
        <v>1630</v>
      </c>
      <c r="M150" s="23" t="str">
        <f t="shared" si="5"/>
        <v xml:space="preserve">357 384 0420  </v>
      </c>
      <c r="N150" s="42" t="s">
        <v>661</v>
      </c>
      <c r="O150" s="43"/>
      <c r="P150" s="44"/>
      <c r="Q150" s="45"/>
      <c r="R150" s="46"/>
      <c r="S150" s="47" t="s">
        <v>662</v>
      </c>
      <c r="T150" s="23"/>
      <c r="U150" s="254">
        <v>778</v>
      </c>
    </row>
    <row r="151" spans="1:21" s="33" customFormat="1" ht="55.5" customHeight="1" x14ac:dyDescent="0.25">
      <c r="A151" s="117"/>
      <c r="B151" s="34">
        <v>148</v>
      </c>
      <c r="C151" s="35">
        <v>41376</v>
      </c>
      <c r="D151" s="23" t="s">
        <v>2</v>
      </c>
      <c r="E151" s="23" t="s">
        <v>8323</v>
      </c>
      <c r="F151" s="23" t="s">
        <v>667</v>
      </c>
      <c r="G151" s="38" t="s">
        <v>664</v>
      </c>
      <c r="H151" s="39" t="str">
        <f t="shared" si="4"/>
        <v>SIERRA PIRINEOS # 10,  COLONIA: LAZARO CARDENAS, C.P. , LOCALIDAD: PUERTO VALLARTA, JALISCO</v>
      </c>
      <c r="I151" s="40" t="s">
        <v>1725</v>
      </c>
      <c r="J151" s="41" t="s">
        <v>1374</v>
      </c>
      <c r="K151" s="23"/>
      <c r="L151" s="32" t="s">
        <v>1348</v>
      </c>
      <c r="M151" s="23" t="str">
        <f t="shared" si="5"/>
        <v xml:space="preserve">322 222 3536
322 222 2580  </v>
      </c>
      <c r="N151" s="42" t="s">
        <v>665</v>
      </c>
      <c r="O151" s="43"/>
      <c r="P151" s="44"/>
      <c r="Q151" s="45"/>
      <c r="R151" s="46"/>
      <c r="S151" s="47" t="s">
        <v>666</v>
      </c>
      <c r="T151" s="23"/>
      <c r="U151" s="254">
        <v>779</v>
      </c>
    </row>
    <row r="152" spans="1:21" s="33" customFormat="1" ht="48" customHeight="1" x14ac:dyDescent="0.25">
      <c r="B152" s="34">
        <v>149</v>
      </c>
      <c r="C152" s="35">
        <v>41376</v>
      </c>
      <c r="D152" s="23" t="s">
        <v>2</v>
      </c>
      <c r="E152" s="23" t="s">
        <v>8322</v>
      </c>
      <c r="F152" s="23" t="s">
        <v>671</v>
      </c>
      <c r="G152" s="38" t="s">
        <v>668</v>
      </c>
      <c r="H152" s="39" t="str">
        <f t="shared" si="4"/>
        <v>CARRETERA FEDERAL 200,  COLONIA: EL TONDOROQUE, C.P. , LOCALIDAD: BAHIA DE BANDERAS, NAYARIT</v>
      </c>
      <c r="I152" s="40" t="s">
        <v>1726</v>
      </c>
      <c r="J152" s="41" t="s">
        <v>1727</v>
      </c>
      <c r="K152" s="23"/>
      <c r="L152" s="32" t="s">
        <v>1381</v>
      </c>
      <c r="M152" s="23" t="str">
        <f t="shared" si="5"/>
        <v xml:space="preserve">329 296 5459  </v>
      </c>
      <c r="N152" s="42" t="s">
        <v>669</v>
      </c>
      <c r="O152" s="43"/>
      <c r="P152" s="44"/>
      <c r="Q152" s="45"/>
      <c r="R152" s="46"/>
      <c r="S152" s="47" t="s">
        <v>670</v>
      </c>
      <c r="T152" s="23" t="s">
        <v>672</v>
      </c>
      <c r="U152" s="254">
        <v>780</v>
      </c>
    </row>
    <row r="153" spans="1:21" s="33" customFormat="1" ht="46.5" customHeight="1" x14ac:dyDescent="0.25">
      <c r="B153" s="34">
        <v>150</v>
      </c>
      <c r="C153" s="35">
        <v>41376</v>
      </c>
      <c r="D153" s="23" t="s">
        <v>2</v>
      </c>
      <c r="E153" s="23" t="s">
        <v>8323</v>
      </c>
      <c r="F153" s="23" t="s">
        <v>676</v>
      </c>
      <c r="G153" s="38" t="s">
        <v>673</v>
      </c>
      <c r="H153" s="39" t="str">
        <f t="shared" si="4"/>
        <v>PAVO REAL #182,  COLONIA: ARALIAS, C.P. , LOCALIDAD: PUERTO VALLARTA, JALISCO</v>
      </c>
      <c r="I153" s="40" t="s">
        <v>1728</v>
      </c>
      <c r="J153" s="41" t="s">
        <v>1420</v>
      </c>
      <c r="K153" s="23"/>
      <c r="L153" s="32" t="s">
        <v>1348</v>
      </c>
      <c r="M153" s="23" t="str">
        <f t="shared" si="5"/>
        <v xml:space="preserve">322 225 4565
322 224 1189  </v>
      </c>
      <c r="N153" s="42" t="s">
        <v>674</v>
      </c>
      <c r="O153" s="43"/>
      <c r="P153" s="44"/>
      <c r="Q153" s="45"/>
      <c r="R153" s="46"/>
      <c r="S153" s="47" t="s">
        <v>675</v>
      </c>
      <c r="T153" s="23"/>
      <c r="U153" s="254">
        <v>781</v>
      </c>
    </row>
    <row r="154" spans="1:21" s="33" customFormat="1" x14ac:dyDescent="0.25">
      <c r="A154" s="117"/>
      <c r="B154" s="34">
        <v>151</v>
      </c>
      <c r="C154" s="35">
        <v>41376</v>
      </c>
      <c r="D154" s="23" t="s">
        <v>2</v>
      </c>
      <c r="E154" s="23" t="s">
        <v>8323</v>
      </c>
      <c r="F154" s="23" t="s">
        <v>680</v>
      </c>
      <c r="G154" s="38" t="s">
        <v>677</v>
      </c>
      <c r="H154" s="39" t="str">
        <f t="shared" si="4"/>
        <v>REFORMA # 1267,  COLONIA: VILLASEÑOR, C.P. , LOCALIDAD: GUADALAJARA, JALISCO</v>
      </c>
      <c r="I154" s="40" t="s">
        <v>1714</v>
      </c>
      <c r="J154" s="41" t="s">
        <v>1715</v>
      </c>
      <c r="K154" s="23"/>
      <c r="L154" s="32" t="s">
        <v>1351</v>
      </c>
      <c r="M154" s="23" t="str">
        <f t="shared" si="5"/>
        <v xml:space="preserve">331 204 9031  </v>
      </c>
      <c r="N154" s="42" t="s">
        <v>678</v>
      </c>
      <c r="O154" s="43"/>
      <c r="P154" s="44"/>
      <c r="Q154" s="45"/>
      <c r="R154" s="46"/>
      <c r="S154" s="47" t="s">
        <v>679</v>
      </c>
      <c r="T154" s="23"/>
      <c r="U154" s="254">
        <v>782</v>
      </c>
    </row>
    <row r="155" spans="1:21" s="33" customFormat="1" ht="25.5" x14ac:dyDescent="0.25">
      <c r="B155" s="34">
        <v>152</v>
      </c>
      <c r="C155" s="35">
        <v>41376</v>
      </c>
      <c r="D155" s="23" t="s">
        <v>2</v>
      </c>
      <c r="E155" s="23" t="s">
        <v>8323</v>
      </c>
      <c r="F155" s="23" t="s">
        <v>686</v>
      </c>
      <c r="G155" s="38" t="s">
        <v>683</v>
      </c>
      <c r="H155" s="39" t="str">
        <f t="shared" si="4"/>
        <v>JOSEFA ORTIZ DE DOMINGUEZ Y MIRAMAR ALTOS S/N,  COLONIA: CENTRO, C.P. , LOCALIDAD: PUERTO VALLARTA, JALISCO</v>
      </c>
      <c r="I155" s="40" t="s">
        <v>1729</v>
      </c>
      <c r="J155" s="41" t="s">
        <v>1373</v>
      </c>
      <c r="K155" s="23"/>
      <c r="L155" s="32" t="s">
        <v>1348</v>
      </c>
      <c r="M155" s="23" t="str">
        <f t="shared" si="5"/>
        <v xml:space="preserve">322 222 1818
322 222 1824  </v>
      </c>
      <c r="N155" s="42" t="s">
        <v>684</v>
      </c>
      <c r="O155" s="43"/>
      <c r="P155" s="44"/>
      <c r="Q155" s="45"/>
      <c r="R155" s="46"/>
      <c r="S155" s="47" t="s">
        <v>685</v>
      </c>
      <c r="T155" s="23"/>
      <c r="U155" s="254">
        <v>783</v>
      </c>
    </row>
    <row r="156" spans="1:21" s="33" customFormat="1" ht="38.25" x14ac:dyDescent="0.25">
      <c r="B156" s="34">
        <v>153</v>
      </c>
      <c r="C156" s="35">
        <v>41376</v>
      </c>
      <c r="D156" s="23" t="s">
        <v>2</v>
      </c>
      <c r="E156" s="23" t="s">
        <v>8322</v>
      </c>
      <c r="F156" s="23" t="s">
        <v>690</v>
      </c>
      <c r="G156" s="38" t="s">
        <v>687</v>
      </c>
      <c r="H156" s="39" t="str">
        <f t="shared" si="4"/>
        <v>FIDEL VELAZQUEZ # 545,  COLONIA: INFONAVIT CTM, C.P. , LOCALIDAD: PUERTO VALLARTA, JALISCO</v>
      </c>
      <c r="I156" s="40" t="s">
        <v>1730</v>
      </c>
      <c r="J156" s="41" t="s">
        <v>1451</v>
      </c>
      <c r="K156" s="23"/>
      <c r="L156" s="32" t="s">
        <v>1348</v>
      </c>
      <c r="M156" s="23" t="str">
        <f t="shared" si="5"/>
        <v xml:space="preserve">322 225 0364  </v>
      </c>
      <c r="N156" s="42" t="s">
        <v>688</v>
      </c>
      <c r="O156" s="43"/>
      <c r="P156" s="44"/>
      <c r="Q156" s="45"/>
      <c r="R156" s="46"/>
      <c r="S156" s="47" t="s">
        <v>689</v>
      </c>
      <c r="T156" s="23" t="s">
        <v>691</v>
      </c>
      <c r="U156" s="254">
        <v>784</v>
      </c>
    </row>
    <row r="157" spans="1:21" s="33" customFormat="1" ht="38.25" customHeight="1" x14ac:dyDescent="0.25">
      <c r="A157" s="117"/>
      <c r="B157" s="34">
        <v>154</v>
      </c>
      <c r="C157" s="35">
        <v>41376</v>
      </c>
      <c r="D157" s="23" t="s">
        <v>2</v>
      </c>
      <c r="E157" s="23" t="s">
        <v>8323</v>
      </c>
      <c r="F157" s="23" t="s">
        <v>695</v>
      </c>
      <c r="G157" s="38" t="s">
        <v>692</v>
      </c>
      <c r="H157" s="39" t="str">
        <f t="shared" si="4"/>
        <v>AV. LUIS DONALDO COLOSIO  # 130-A,  COLONIA: LAZARO CARDENAS, C.P. , LOCALIDAD: PUERTO VALLARTA, JALISCO</v>
      </c>
      <c r="I157" s="40" t="s">
        <v>1731</v>
      </c>
      <c r="J157" s="41" t="s">
        <v>1374</v>
      </c>
      <c r="K157" s="23"/>
      <c r="L157" s="32" t="s">
        <v>1348</v>
      </c>
      <c r="M157" s="23" t="str">
        <f t="shared" si="5"/>
        <v xml:space="preserve">322 356 6056  </v>
      </c>
      <c r="N157" s="42" t="s">
        <v>693</v>
      </c>
      <c r="O157" s="43"/>
      <c r="P157" s="44"/>
      <c r="Q157" s="45"/>
      <c r="R157" s="46"/>
      <c r="S157" s="47" t="s">
        <v>694</v>
      </c>
      <c r="T157" s="23"/>
      <c r="U157" s="254">
        <v>785</v>
      </c>
    </row>
    <row r="158" spans="1:21" s="33" customFormat="1" ht="83.25" customHeight="1" x14ac:dyDescent="0.25">
      <c r="B158" s="34">
        <v>155</v>
      </c>
      <c r="C158" s="35">
        <v>41376</v>
      </c>
      <c r="D158" s="23" t="s">
        <v>2</v>
      </c>
      <c r="E158" s="23" t="s">
        <v>8323</v>
      </c>
      <c r="F158" s="23" t="s">
        <v>699</v>
      </c>
      <c r="G158" s="38" t="s">
        <v>696</v>
      </c>
      <c r="H158" s="39" t="str">
        <f t="shared" si="4"/>
        <v>TIERRA NEGRA # 2,  COLONIA: TIERRA NUEVA, C.P. , LOCALIDAD: AZCAPOTZALCO, MEXICO, D.F.</v>
      </c>
      <c r="I158" s="40" t="s">
        <v>1732</v>
      </c>
      <c r="J158" s="41" t="s">
        <v>1733</v>
      </c>
      <c r="K158" s="23"/>
      <c r="L158" s="32" t="s">
        <v>1734</v>
      </c>
      <c r="M158" s="23" t="str">
        <f t="shared" si="5"/>
        <v xml:space="preserve">555 382 3544
555 382 8279  </v>
      </c>
      <c r="N158" s="42" t="s">
        <v>697</v>
      </c>
      <c r="O158" s="43"/>
      <c r="P158" s="44"/>
      <c r="Q158" s="45"/>
      <c r="R158" s="46"/>
      <c r="S158" s="47" t="s">
        <v>698</v>
      </c>
      <c r="T158" s="23"/>
      <c r="U158" s="254">
        <v>786</v>
      </c>
    </row>
    <row r="159" spans="1:21" s="33" customFormat="1" ht="42.75" customHeight="1" x14ac:dyDescent="0.25">
      <c r="B159" s="34">
        <v>156</v>
      </c>
      <c r="C159" s="35">
        <v>41376</v>
      </c>
      <c r="D159" s="23" t="s">
        <v>2</v>
      </c>
      <c r="E159" s="23" t="s">
        <v>8323</v>
      </c>
      <c r="F159" s="23" t="s">
        <v>703</v>
      </c>
      <c r="G159" s="38" t="s">
        <v>700</v>
      </c>
      <c r="H159" s="39" t="str">
        <f t="shared" si="4"/>
        <v>HIDALGO # 1417,  COLONIA: LADRON DE GUEVARA, C.P. , LOCALIDAD: GUADALAJARA, JALISCO</v>
      </c>
      <c r="I159" s="40" t="s">
        <v>1735</v>
      </c>
      <c r="J159" s="41" t="s">
        <v>1395</v>
      </c>
      <c r="K159" s="23"/>
      <c r="L159" s="32" t="s">
        <v>1351</v>
      </c>
      <c r="M159" s="23" t="str">
        <f t="shared" si="5"/>
        <v xml:space="preserve">333 826 5873
333 826 4584  </v>
      </c>
      <c r="N159" s="42" t="s">
        <v>701</v>
      </c>
      <c r="O159" s="43"/>
      <c r="P159" s="44"/>
      <c r="Q159" s="45"/>
      <c r="R159" s="46"/>
      <c r="S159" s="47" t="s">
        <v>702</v>
      </c>
      <c r="T159" s="23"/>
      <c r="U159" s="254">
        <v>787</v>
      </c>
    </row>
    <row r="160" spans="1:21" s="33" customFormat="1" ht="42.75" customHeight="1" x14ac:dyDescent="0.25">
      <c r="A160" s="117"/>
      <c r="B160" s="34">
        <v>157</v>
      </c>
      <c r="C160" s="35">
        <v>41376</v>
      </c>
      <c r="D160" s="23" t="s">
        <v>2</v>
      </c>
      <c r="E160" s="23" t="s">
        <v>8323</v>
      </c>
      <c r="F160" s="23" t="s">
        <v>754</v>
      </c>
      <c r="G160" s="38" t="s">
        <v>752</v>
      </c>
      <c r="H160" s="39" t="str">
        <f t="shared" si="4"/>
        <v>GENERAL JUAN DOMINGUEZ # 362,  COLONIA: CONSTITUCION, C.P. , LOCALIDAD: ZAPOPAN, JALISCO</v>
      </c>
      <c r="I160" s="40" t="s">
        <v>1736</v>
      </c>
      <c r="J160" s="41" t="s">
        <v>1484</v>
      </c>
      <c r="K160" s="23"/>
      <c r="L160" s="32" t="s">
        <v>1365</v>
      </c>
      <c r="M160" s="23" t="str">
        <f t="shared" si="5"/>
        <v xml:space="preserve">  </v>
      </c>
      <c r="N160" s="42"/>
      <c r="O160" s="43"/>
      <c r="P160" s="44"/>
      <c r="Q160" s="45"/>
      <c r="R160" s="46"/>
      <c r="S160" s="47" t="s">
        <v>753</v>
      </c>
      <c r="T160" s="23"/>
      <c r="U160" s="254">
        <v>788</v>
      </c>
    </row>
    <row r="161" spans="1:21" s="33" customFormat="1" ht="52.5" customHeight="1" x14ac:dyDescent="0.25">
      <c r="B161" s="34">
        <v>158</v>
      </c>
      <c r="C161" s="35">
        <v>41376</v>
      </c>
      <c r="D161" s="23" t="s">
        <v>2</v>
      </c>
      <c r="E161" s="23" t="s">
        <v>8323</v>
      </c>
      <c r="F161" s="23" t="s">
        <v>709</v>
      </c>
      <c r="G161" s="38" t="s">
        <v>706</v>
      </c>
      <c r="H161" s="39" t="str">
        <f t="shared" si="4"/>
        <v>PLACERES # 792,  COLONIA: JARDINES DEL BOSQUE, C.P. , LOCALIDAD: GUADALAJARA, JALISCO</v>
      </c>
      <c r="I161" s="40" t="s">
        <v>1737</v>
      </c>
      <c r="J161" s="41" t="s">
        <v>1419</v>
      </c>
      <c r="K161" s="23"/>
      <c r="L161" s="32" t="s">
        <v>1351</v>
      </c>
      <c r="M161" s="23" t="str">
        <f t="shared" si="5"/>
        <v xml:space="preserve">331 813 1170  </v>
      </c>
      <c r="N161" s="42" t="s">
        <v>707</v>
      </c>
      <c r="O161" s="43"/>
      <c r="P161" s="44"/>
      <c r="Q161" s="45"/>
      <c r="R161" s="46"/>
      <c r="S161" s="47" t="s">
        <v>708</v>
      </c>
      <c r="T161" s="23"/>
      <c r="U161" s="254">
        <v>789</v>
      </c>
    </row>
    <row r="162" spans="1:21" s="33" customFormat="1" ht="96.75" customHeight="1" x14ac:dyDescent="0.25">
      <c r="B162" s="34">
        <v>159</v>
      </c>
      <c r="C162" s="35">
        <v>41376</v>
      </c>
      <c r="D162" s="23" t="s">
        <v>2</v>
      </c>
      <c r="E162" s="23" t="s">
        <v>8323</v>
      </c>
      <c r="F162" s="23" t="s">
        <v>712</v>
      </c>
      <c r="G162" s="38" t="s">
        <v>710</v>
      </c>
      <c r="H162" s="39" t="str">
        <f t="shared" si="4"/>
        <v>NAPOLES # 2700,  COLONIA: ITALIA PROVIDENCIA, C.P. , LOCALIDAD: GUADALAJARA, JALISCO</v>
      </c>
      <c r="I162" s="40" t="s">
        <v>1738</v>
      </c>
      <c r="J162" s="41" t="s">
        <v>1739</v>
      </c>
      <c r="K162" s="23"/>
      <c r="L162" s="32" t="s">
        <v>1351</v>
      </c>
      <c r="M162" s="23" t="str">
        <f t="shared" si="5"/>
        <v xml:space="preserve">333 335 7723
333 556 5766
  </v>
      </c>
      <c r="N162" s="42" t="s">
        <v>713</v>
      </c>
      <c r="O162" s="43"/>
      <c r="P162" s="44"/>
      <c r="Q162" s="45"/>
      <c r="R162" s="46"/>
      <c r="S162" s="47" t="s">
        <v>711</v>
      </c>
      <c r="T162" s="23"/>
      <c r="U162" s="254">
        <v>790</v>
      </c>
    </row>
    <row r="163" spans="1:21" s="33" customFormat="1" ht="25.5" x14ac:dyDescent="0.25">
      <c r="A163" s="117"/>
      <c r="B163" s="34">
        <v>160</v>
      </c>
      <c r="C163" s="35">
        <v>41376</v>
      </c>
      <c r="D163" s="23" t="s">
        <v>2</v>
      </c>
      <c r="E163" s="23" t="s">
        <v>8323</v>
      </c>
      <c r="F163" s="23" t="s">
        <v>722</v>
      </c>
      <c r="G163" s="38" t="s">
        <v>718</v>
      </c>
      <c r="H163" s="39" t="str">
        <f t="shared" si="4"/>
        <v>BLVD. LAZARO CARDENAS # 1601,  COLONIA:  FRACCIONAMIENTO VILLA FONTANA, C.P. , LOCALIDAD: MEXICALI, B.C.</v>
      </c>
      <c r="I163" s="40" t="s">
        <v>1740</v>
      </c>
      <c r="J163" s="41" t="s">
        <v>1741</v>
      </c>
      <c r="K163" s="23"/>
      <c r="L163" s="32" t="s">
        <v>1742</v>
      </c>
      <c r="M163" s="23" t="str">
        <f t="shared" si="5"/>
        <v xml:space="preserve">686 559 9000  </v>
      </c>
      <c r="N163" s="42" t="s">
        <v>721</v>
      </c>
      <c r="O163" s="43"/>
      <c r="P163" s="44"/>
      <c r="Q163" s="45"/>
      <c r="R163" s="46"/>
      <c r="S163" s="47" t="s">
        <v>733</v>
      </c>
      <c r="T163" s="23"/>
      <c r="U163" s="254">
        <v>791</v>
      </c>
    </row>
    <row r="164" spans="1:21" s="33" customFormat="1" ht="25.5" x14ac:dyDescent="0.25">
      <c r="B164" s="34">
        <v>161</v>
      </c>
      <c r="C164" s="35">
        <v>41376</v>
      </c>
      <c r="D164" s="23" t="s">
        <v>2</v>
      </c>
      <c r="E164" s="23" t="s">
        <v>8323</v>
      </c>
      <c r="F164" s="23" t="s">
        <v>723</v>
      </c>
      <c r="G164" s="38" t="s">
        <v>732</v>
      </c>
      <c r="H164" s="39" t="str">
        <f t="shared" si="4"/>
        <v>VENUSTIANO CARRANZA # 915,  COLONIA: PRO HOGAR, C.P. , LOCALIDAD: MEXICALI, B.C.</v>
      </c>
      <c r="I164" s="40" t="s">
        <v>1743</v>
      </c>
      <c r="J164" s="41" t="s">
        <v>1744</v>
      </c>
      <c r="K164" s="23"/>
      <c r="L164" s="32" t="s">
        <v>1742</v>
      </c>
      <c r="M164" s="23" t="str">
        <f t="shared" si="5"/>
        <v xml:space="preserve">686 566 7474  </v>
      </c>
      <c r="N164" s="42" t="s">
        <v>724</v>
      </c>
      <c r="O164" s="43"/>
      <c r="P164" s="44"/>
      <c r="Q164" s="45"/>
      <c r="R164" s="46"/>
      <c r="S164" s="47" t="s">
        <v>734</v>
      </c>
      <c r="T164" s="23"/>
      <c r="U164" s="254">
        <v>792</v>
      </c>
    </row>
    <row r="165" spans="1:21" s="33" customFormat="1" ht="25.5" x14ac:dyDescent="0.25">
      <c r="B165" s="34">
        <v>162</v>
      </c>
      <c r="C165" s="35">
        <v>41376</v>
      </c>
      <c r="D165" s="23" t="s">
        <v>2</v>
      </c>
      <c r="E165" s="23" t="s">
        <v>8323</v>
      </c>
      <c r="F165" s="23" t="s">
        <v>726</v>
      </c>
      <c r="G165" s="38" t="s">
        <v>719</v>
      </c>
      <c r="H165" s="39" t="str">
        <f t="shared" si="4"/>
        <v>JESUS CARRANZA # 1228,  COLONIA: MENITO JUAREZ, C.P. , LOCALIDAD: MEXICALI, B.C.</v>
      </c>
      <c r="I165" s="40" t="s">
        <v>1745</v>
      </c>
      <c r="J165" s="41" t="s">
        <v>1746</v>
      </c>
      <c r="K165" s="23"/>
      <c r="L165" s="32" t="s">
        <v>1742</v>
      </c>
      <c r="M165" s="23" t="str">
        <f t="shared" si="5"/>
        <v xml:space="preserve">686 251 3189  </v>
      </c>
      <c r="N165" s="42" t="s">
        <v>728</v>
      </c>
      <c r="O165" s="43"/>
      <c r="P165" s="44"/>
      <c r="Q165" s="45"/>
      <c r="R165" s="46"/>
      <c r="S165" s="47" t="s">
        <v>725</v>
      </c>
      <c r="T165" s="23"/>
      <c r="U165" s="254">
        <v>793</v>
      </c>
    </row>
    <row r="166" spans="1:21" s="33" customFormat="1" ht="44.25" customHeight="1" x14ac:dyDescent="0.25">
      <c r="A166" s="117"/>
      <c r="B166" s="34">
        <v>163</v>
      </c>
      <c r="C166" s="35">
        <v>41376</v>
      </c>
      <c r="D166" s="23" t="s">
        <v>2</v>
      </c>
      <c r="E166" s="23" t="s">
        <v>8322</v>
      </c>
      <c r="F166" s="23" t="s">
        <v>730</v>
      </c>
      <c r="G166" s="38" t="s">
        <v>720</v>
      </c>
      <c r="H166" s="39" t="str">
        <f t="shared" si="4"/>
        <v>ABELARDO L. RODRIGUEZ # 809,  COLONIA: COMPUERTAS, C.P. , LOCALIDAD: MEXICALI, B.C.</v>
      </c>
      <c r="I166" s="40" t="s">
        <v>1747</v>
      </c>
      <c r="J166" s="41" t="s">
        <v>1748</v>
      </c>
      <c r="K166" s="23"/>
      <c r="L166" s="32" t="s">
        <v>1742</v>
      </c>
      <c r="M166" s="23" t="str">
        <f t="shared" si="5"/>
        <v xml:space="preserve">686 841 6007  </v>
      </c>
      <c r="N166" s="42" t="s">
        <v>727</v>
      </c>
      <c r="O166" s="43"/>
      <c r="P166" s="44"/>
      <c r="Q166" s="45"/>
      <c r="R166" s="46"/>
      <c r="S166" s="47" t="s">
        <v>729</v>
      </c>
      <c r="T166" s="23" t="s">
        <v>731</v>
      </c>
      <c r="U166" s="254">
        <v>794</v>
      </c>
    </row>
    <row r="167" spans="1:21" s="33" customFormat="1" ht="56.25" customHeight="1" x14ac:dyDescent="0.25">
      <c r="B167" s="34">
        <v>164</v>
      </c>
      <c r="C167" s="35">
        <v>41376</v>
      </c>
      <c r="D167" s="23" t="s">
        <v>2</v>
      </c>
      <c r="E167" s="23" t="s">
        <v>8323</v>
      </c>
      <c r="F167" s="23" t="s">
        <v>738</v>
      </c>
      <c r="G167" s="38" t="s">
        <v>735</v>
      </c>
      <c r="H167" s="39" t="str">
        <f t="shared" si="4"/>
        <v>CALLE CHICLE # 205 INT. 1,  COLONIA: PARQUE INDUSTRIAL EL COLLI, C.P. , LOCALIDAD: ZAPOPAN, JALISCO</v>
      </c>
      <c r="I167" s="40" t="s">
        <v>1749</v>
      </c>
      <c r="J167" s="41" t="s">
        <v>1586</v>
      </c>
      <c r="K167" s="23"/>
      <c r="L167" s="32" t="s">
        <v>1365</v>
      </c>
      <c r="M167" s="23" t="str">
        <f t="shared" si="5"/>
        <v xml:space="preserve">331 028 2050  </v>
      </c>
      <c r="N167" s="42" t="s">
        <v>736</v>
      </c>
      <c r="O167" s="43"/>
      <c r="P167" s="44"/>
      <c r="Q167" s="45"/>
      <c r="R167" s="46"/>
      <c r="S167" s="47" t="s">
        <v>737</v>
      </c>
      <c r="T167" s="23"/>
      <c r="U167" s="254">
        <v>795</v>
      </c>
    </row>
    <row r="168" spans="1:21" s="33" customFormat="1" ht="25.5" x14ac:dyDescent="0.25">
      <c r="B168" s="34">
        <v>165</v>
      </c>
      <c r="C168" s="35">
        <v>41376</v>
      </c>
      <c r="D168" s="23" t="s">
        <v>2</v>
      </c>
      <c r="E168" s="23" t="s">
        <v>8323</v>
      </c>
      <c r="F168" s="23" t="s">
        <v>741</v>
      </c>
      <c r="G168" s="38" t="s">
        <v>746</v>
      </c>
      <c r="H168" s="39" t="str">
        <f t="shared" si="4"/>
        <v>PEGASO # 3692, INT. 203,  COLONIA: LA CALMA, C.P. , LOCALIDAD: ZAPOPAN, JALISCO</v>
      </c>
      <c r="I168" s="40" t="s">
        <v>1750</v>
      </c>
      <c r="J168" s="41" t="s">
        <v>1438</v>
      </c>
      <c r="K168" s="23"/>
      <c r="L168" s="32" t="s">
        <v>1365</v>
      </c>
      <c r="M168" s="23" t="str">
        <f t="shared" si="5"/>
        <v xml:space="preserve">333 122 4587  </v>
      </c>
      <c r="N168" s="42" t="s">
        <v>739</v>
      </c>
      <c r="O168" s="43"/>
      <c r="P168" s="44"/>
      <c r="Q168" s="45"/>
      <c r="R168" s="46"/>
      <c r="S168" s="47" t="s">
        <v>740</v>
      </c>
      <c r="T168" s="23"/>
      <c r="U168" s="254">
        <v>796</v>
      </c>
    </row>
    <row r="169" spans="1:21" s="33" customFormat="1" ht="48" customHeight="1" x14ac:dyDescent="0.25">
      <c r="A169" s="117"/>
      <c r="B169" s="34">
        <v>166</v>
      </c>
      <c r="C169" s="35">
        <v>41376</v>
      </c>
      <c r="D169" s="23" t="s">
        <v>2</v>
      </c>
      <c r="E169" s="23" t="s">
        <v>8323</v>
      </c>
      <c r="F169" s="23" t="s">
        <v>743</v>
      </c>
      <c r="G169" s="38" t="s">
        <v>742</v>
      </c>
      <c r="H169" s="39" t="str">
        <f t="shared" si="4"/>
        <v xml:space="preserve"> SANTA ROSA DE LIMA  # 4295,  COLONIA: CAMINO REAL, C.P. , LOCALIDAD: ZAPOPAN, JALISCO</v>
      </c>
      <c r="I169" s="40" t="s">
        <v>1751</v>
      </c>
      <c r="J169" s="41" t="s">
        <v>1752</v>
      </c>
      <c r="K169" s="23"/>
      <c r="L169" s="32" t="s">
        <v>1365</v>
      </c>
      <c r="M169" s="23" t="str">
        <f t="shared" si="5"/>
        <v xml:space="preserve">333 627 6201  </v>
      </c>
      <c r="N169" s="42" t="s">
        <v>745</v>
      </c>
      <c r="O169" s="43"/>
      <c r="P169" s="44"/>
      <c r="Q169" s="45"/>
      <c r="R169" s="46"/>
      <c r="S169" s="47" t="s">
        <v>744</v>
      </c>
      <c r="T169" s="23"/>
      <c r="U169" s="254">
        <v>797</v>
      </c>
    </row>
    <row r="170" spans="1:21" s="33" customFormat="1" ht="41.25" customHeight="1" x14ac:dyDescent="0.25">
      <c r="B170" s="34">
        <v>167</v>
      </c>
      <c r="C170" s="35">
        <v>41376</v>
      </c>
      <c r="D170" s="23" t="s">
        <v>2</v>
      </c>
      <c r="E170" s="23" t="s">
        <v>8323</v>
      </c>
      <c r="F170" s="23" t="s">
        <v>751</v>
      </c>
      <c r="G170" s="38" t="s">
        <v>748</v>
      </c>
      <c r="H170" s="39" t="str">
        <f t="shared" si="4"/>
        <v>GOBERNADOR RAFAEL REBOLLAR # 67,  COLONIA: SAN MIGUEL DE CHAPULTEPEC, C.P. , LOCALIDAD: MEXICO, D.F.</v>
      </c>
      <c r="I170" s="40" t="s">
        <v>1753</v>
      </c>
      <c r="J170" s="41" t="s">
        <v>1754</v>
      </c>
      <c r="K170" s="23"/>
      <c r="L170" s="32" t="s">
        <v>1350</v>
      </c>
      <c r="M170" s="23" t="str">
        <f t="shared" si="5"/>
        <v xml:space="preserve">333 630 9896  </v>
      </c>
      <c r="N170" s="42" t="s">
        <v>749</v>
      </c>
      <c r="O170" s="43"/>
      <c r="P170" s="44"/>
      <c r="Q170" s="45"/>
      <c r="R170" s="46"/>
      <c r="S170" s="47" t="s">
        <v>750</v>
      </c>
      <c r="T170" s="23"/>
      <c r="U170" s="254">
        <v>798</v>
      </c>
    </row>
    <row r="171" spans="1:21" s="33" customFormat="1" ht="30.75" customHeight="1" x14ac:dyDescent="0.25">
      <c r="B171" s="34">
        <v>168</v>
      </c>
      <c r="C171" s="35">
        <v>41376</v>
      </c>
      <c r="D171" s="23" t="s">
        <v>2</v>
      </c>
      <c r="E171" s="23" t="s">
        <v>8322</v>
      </c>
      <c r="F171" s="23" t="s">
        <v>716</v>
      </c>
      <c r="G171" s="38" t="s">
        <v>704</v>
      </c>
      <c r="H171" s="39" t="str">
        <f t="shared" si="4"/>
        <v>HIDALGO # 713,  COLONIA: LOMA BONITA, C.P. , LOCALIDAD: PUERTO VALLARTA, JALISCO</v>
      </c>
      <c r="I171" s="40" t="s">
        <v>1755</v>
      </c>
      <c r="J171" s="41" t="s">
        <v>1534</v>
      </c>
      <c r="K171" s="23"/>
      <c r="L171" s="32" t="s">
        <v>1348</v>
      </c>
      <c r="M171" s="23" t="str">
        <f t="shared" si="5"/>
        <v xml:space="preserve">322 184 2313  </v>
      </c>
      <c r="N171" s="42" t="s">
        <v>714</v>
      </c>
      <c r="O171" s="43"/>
      <c r="P171" s="44"/>
      <c r="Q171" s="45"/>
      <c r="R171" s="46"/>
      <c r="S171" s="47" t="s">
        <v>715</v>
      </c>
      <c r="T171" s="23" t="s">
        <v>717</v>
      </c>
      <c r="U171" s="254">
        <v>799</v>
      </c>
    </row>
    <row r="172" spans="1:21" s="33" customFormat="1" ht="42" customHeight="1" x14ac:dyDescent="0.25">
      <c r="A172" s="117"/>
      <c r="B172" s="34">
        <v>169</v>
      </c>
      <c r="C172" s="35">
        <v>41381</v>
      </c>
      <c r="D172" s="23" t="s">
        <v>2</v>
      </c>
      <c r="E172" s="23" t="s">
        <v>8323</v>
      </c>
      <c r="F172" s="23" t="s">
        <v>758</v>
      </c>
      <c r="G172" s="38" t="s">
        <v>755</v>
      </c>
      <c r="H172" s="39" t="str">
        <f t="shared" si="4"/>
        <v>CARRETERA A LAS PALMAS # 200,  COLONIA: DELEGACION LAS JUNTAS, C.P. , LOCALIDAD: PUERTO VALLARTA, JALISCO</v>
      </c>
      <c r="I172" s="40" t="s">
        <v>1756</v>
      </c>
      <c r="J172" s="41" t="s">
        <v>1352</v>
      </c>
      <c r="K172" s="23"/>
      <c r="L172" s="32" t="s">
        <v>1348</v>
      </c>
      <c r="M172" s="23" t="str">
        <f t="shared" si="5"/>
        <v xml:space="preserve">322 114 0494  </v>
      </c>
      <c r="N172" s="42" t="s">
        <v>756</v>
      </c>
      <c r="O172" s="43"/>
      <c r="P172" s="44"/>
      <c r="Q172" s="45"/>
      <c r="R172" s="46"/>
      <c r="S172" s="47" t="s">
        <v>757</v>
      </c>
      <c r="T172" s="23"/>
      <c r="U172" s="254">
        <v>800</v>
      </c>
    </row>
    <row r="173" spans="1:21" s="33" customFormat="1" ht="76.5" customHeight="1" x14ac:dyDescent="0.25">
      <c r="B173" s="34">
        <v>170</v>
      </c>
      <c r="C173" s="35">
        <v>41381</v>
      </c>
      <c r="D173" s="23" t="s">
        <v>2</v>
      </c>
      <c r="E173" s="23" t="s">
        <v>8323</v>
      </c>
      <c r="F173" s="23" t="s">
        <v>762</v>
      </c>
      <c r="G173" s="38" t="s">
        <v>759</v>
      </c>
      <c r="H173" s="39" t="str">
        <f t="shared" si="4"/>
        <v>LOPEZ MATEOS NORTE # 400, INT. 18,  COLONIA: ROJAS LADRON DE GUEVARA, C.P. , LOCALIDAD: GUADALAJARA, JALISCO</v>
      </c>
      <c r="I173" s="40" t="s">
        <v>1757</v>
      </c>
      <c r="J173" s="41" t="s">
        <v>1758</v>
      </c>
      <c r="K173" s="23"/>
      <c r="L173" s="32" t="s">
        <v>1351</v>
      </c>
      <c r="M173" s="23" t="str">
        <f t="shared" si="5"/>
        <v xml:space="preserve">333 630 1131  </v>
      </c>
      <c r="N173" s="42" t="s">
        <v>760</v>
      </c>
      <c r="O173" s="43"/>
      <c r="P173" s="44"/>
      <c r="Q173" s="45"/>
      <c r="R173" s="46"/>
      <c r="S173" s="47" t="s">
        <v>761</v>
      </c>
      <c r="T173" s="23"/>
      <c r="U173" s="254">
        <v>801</v>
      </c>
    </row>
    <row r="174" spans="1:21" s="33" customFormat="1" ht="38.25" x14ac:dyDescent="0.25">
      <c r="B174" s="34">
        <v>171</v>
      </c>
      <c r="C174" s="35">
        <v>41381</v>
      </c>
      <c r="D174" s="23" t="s">
        <v>2</v>
      </c>
      <c r="E174" s="23" t="s">
        <v>8322</v>
      </c>
      <c r="F174" s="23" t="s">
        <v>766</v>
      </c>
      <c r="G174" s="38" t="s">
        <v>763</v>
      </c>
      <c r="H174" s="39" t="str">
        <f t="shared" si="4"/>
        <v>CERRO DE TEQUILA # 1370,  COLONIA: INDEPENDENCIA, C.P. , LOCALIDAD: GUADALAJARA, JALISCO</v>
      </c>
      <c r="I174" s="40" t="s">
        <v>1759</v>
      </c>
      <c r="J174" s="41" t="s">
        <v>1465</v>
      </c>
      <c r="K174" s="23"/>
      <c r="L174" s="32" t="s">
        <v>1351</v>
      </c>
      <c r="M174" s="23" t="str">
        <f t="shared" si="5"/>
        <v xml:space="preserve">336 651 5151
336 651 5124  </v>
      </c>
      <c r="N174" s="42" t="s">
        <v>764</v>
      </c>
      <c r="O174" s="43"/>
      <c r="P174" s="44"/>
      <c r="Q174" s="45"/>
      <c r="R174" s="46"/>
      <c r="S174" s="47" t="s">
        <v>765</v>
      </c>
      <c r="T174" s="23"/>
      <c r="U174" s="254">
        <v>802</v>
      </c>
    </row>
    <row r="175" spans="1:21" s="33" customFormat="1" ht="86.25" customHeight="1" x14ac:dyDescent="0.25">
      <c r="A175" s="117"/>
      <c r="B175" s="34">
        <v>172</v>
      </c>
      <c r="C175" s="35">
        <v>41381</v>
      </c>
      <c r="D175" s="23" t="s">
        <v>2</v>
      </c>
      <c r="E175" s="23" t="s">
        <v>8323</v>
      </c>
      <c r="F175" s="23" t="s">
        <v>770</v>
      </c>
      <c r="G175" s="38" t="s">
        <v>767</v>
      </c>
      <c r="H175" s="39" t="str">
        <f t="shared" si="4"/>
        <v>CALLE SANTA MARIA # 2450,  COLONIA: VALLARTA NORTE, C.P. , LOCALIDAD: GUADALAJARA, JALISCO</v>
      </c>
      <c r="I175" s="40" t="s">
        <v>1760</v>
      </c>
      <c r="J175" s="41" t="s">
        <v>1407</v>
      </c>
      <c r="K175" s="23"/>
      <c r="L175" s="32" t="s">
        <v>1351</v>
      </c>
      <c r="M175" s="23" t="str">
        <f t="shared" si="5"/>
        <v xml:space="preserve">331 667 2380  </v>
      </c>
      <c r="N175" s="42" t="s">
        <v>768</v>
      </c>
      <c r="O175" s="43"/>
      <c r="P175" s="44"/>
      <c r="Q175" s="45"/>
      <c r="R175" s="46"/>
      <c r="S175" s="47" t="s">
        <v>769</v>
      </c>
      <c r="T175" s="23"/>
      <c r="U175" s="254">
        <v>803</v>
      </c>
    </row>
    <row r="176" spans="1:21" s="33" customFormat="1" ht="25.5" x14ac:dyDescent="0.25">
      <c r="B176" s="34">
        <v>173</v>
      </c>
      <c r="C176" s="35">
        <v>41381</v>
      </c>
      <c r="D176" s="23" t="s">
        <v>2</v>
      </c>
      <c r="E176" s="23" t="s">
        <v>8323</v>
      </c>
      <c r="F176" s="23" t="s">
        <v>774</v>
      </c>
      <c r="G176" s="38" t="s">
        <v>771</v>
      </c>
      <c r="H176" s="39" t="str">
        <f t="shared" si="4"/>
        <v>AV. DE LOS DIAMENTES #160, PISO UNO,  COLONIA: RESIDENCIAL ESMERALDA NORTE, C.P. 28017, LOCALIDAD: COLIMA, COLIMA</v>
      </c>
      <c r="I176" s="40" t="s">
        <v>11953</v>
      </c>
      <c r="J176" s="41" t="s">
        <v>11954</v>
      </c>
      <c r="K176" s="23">
        <v>28017</v>
      </c>
      <c r="L176" s="32" t="s">
        <v>1472</v>
      </c>
      <c r="M176" s="23" t="str">
        <f t="shared" si="5"/>
        <v>312 312 6901  (312) 312 330 69 01</v>
      </c>
      <c r="N176" s="42" t="s">
        <v>772</v>
      </c>
      <c r="O176" s="43" t="s">
        <v>7711</v>
      </c>
      <c r="P176" s="44"/>
      <c r="Q176" s="45"/>
      <c r="R176" s="46"/>
      <c r="S176" s="47" t="s">
        <v>773</v>
      </c>
      <c r="T176" s="23"/>
      <c r="U176" s="254">
        <v>804</v>
      </c>
    </row>
    <row r="177" spans="1:21" s="33" customFormat="1" ht="44.25" customHeight="1" x14ac:dyDescent="0.25">
      <c r="B177" s="34">
        <v>174</v>
      </c>
      <c r="C177" s="35">
        <v>41381</v>
      </c>
      <c r="D177" s="23" t="s">
        <v>2</v>
      </c>
      <c r="E177" s="23" t="s">
        <v>8322</v>
      </c>
      <c r="F177" s="23" t="s">
        <v>809</v>
      </c>
      <c r="G177" s="38" t="s">
        <v>775</v>
      </c>
      <c r="H177" s="39" t="str">
        <f t="shared" si="4"/>
        <v>AV. POLITECNICO NACIONAL# 344,  COLONIA: VILLAS DEL MAR, C.P. , LOCALIDAD: PUERTO VALLARTA, JALISCO</v>
      </c>
      <c r="I177" s="40" t="s">
        <v>1761</v>
      </c>
      <c r="J177" s="41" t="s">
        <v>1410</v>
      </c>
      <c r="K177" s="23"/>
      <c r="L177" s="32" t="s">
        <v>1348</v>
      </c>
      <c r="M177" s="23" t="str">
        <f t="shared" si="5"/>
        <v xml:space="preserve">322 103 2114  </v>
      </c>
      <c r="N177" s="42" t="s">
        <v>807</v>
      </c>
      <c r="O177" s="43"/>
      <c r="P177" s="44"/>
      <c r="Q177" s="45"/>
      <c r="R177" s="46"/>
      <c r="S177" s="47" t="s">
        <v>808</v>
      </c>
      <c r="T177" s="23" t="s">
        <v>810</v>
      </c>
      <c r="U177" s="254">
        <v>805</v>
      </c>
    </row>
    <row r="178" spans="1:21" s="33" customFormat="1" ht="50.25" customHeight="1" x14ac:dyDescent="0.25">
      <c r="A178" s="117"/>
      <c r="B178" s="34">
        <v>175</v>
      </c>
      <c r="C178" s="35">
        <v>41381</v>
      </c>
      <c r="D178" s="23" t="s">
        <v>2</v>
      </c>
      <c r="E178" s="23" t="s">
        <v>8322</v>
      </c>
      <c r="F178" s="23" t="s">
        <v>780</v>
      </c>
      <c r="G178" s="38" t="s">
        <v>777</v>
      </c>
      <c r="H178" s="39" t="str">
        <f t="shared" si="4"/>
        <v>15 ORIENTE  #3019,  COLONIA: 2DE ABRIL, C.P. , LOCALIDAD: PUEBLA, PUEBLA</v>
      </c>
      <c r="I178" s="40" t="s">
        <v>1762</v>
      </c>
      <c r="J178" s="41" t="s">
        <v>1763</v>
      </c>
      <c r="K178" s="23"/>
      <c r="L178" s="32" t="s">
        <v>1453</v>
      </c>
      <c r="M178" s="23" t="str">
        <f t="shared" si="5"/>
        <v xml:space="preserve">222 234 1760  </v>
      </c>
      <c r="N178" s="42" t="s">
        <v>778</v>
      </c>
      <c r="O178" s="43"/>
      <c r="P178" s="44"/>
      <c r="Q178" s="45"/>
      <c r="R178" s="46"/>
      <c r="S178" s="47" t="s">
        <v>779</v>
      </c>
      <c r="T178" s="23"/>
      <c r="U178" s="254">
        <v>806</v>
      </c>
    </row>
    <row r="179" spans="1:21" s="33" customFormat="1" ht="38.25" x14ac:dyDescent="0.25">
      <c r="B179" s="34">
        <v>176</v>
      </c>
      <c r="C179" s="35">
        <v>41381</v>
      </c>
      <c r="D179" s="23" t="s">
        <v>2</v>
      </c>
      <c r="E179" s="23" t="s">
        <v>8323</v>
      </c>
      <c r="F179" s="23" t="s">
        <v>784</v>
      </c>
      <c r="G179" s="38" t="s">
        <v>781</v>
      </c>
      <c r="H179" s="39" t="str">
        <f t="shared" si="4"/>
        <v>JOSE MARIA MERCADO  # 5,  COLONIA: EL COLOMO, C.P. , LOCALIDAD: NAYARIT, NAYARIT</v>
      </c>
      <c r="I179" s="40" t="s">
        <v>1764</v>
      </c>
      <c r="J179" s="41" t="s">
        <v>1765</v>
      </c>
      <c r="K179" s="23"/>
      <c r="L179" s="32" t="s">
        <v>1766</v>
      </c>
      <c r="M179" s="23" t="str">
        <f t="shared" si="5"/>
        <v xml:space="preserve">322 111 1982  </v>
      </c>
      <c r="N179" s="42" t="s">
        <v>782</v>
      </c>
      <c r="O179" s="43"/>
      <c r="P179" s="44"/>
      <c r="Q179" s="45"/>
      <c r="R179" s="46"/>
      <c r="S179" s="47" t="s">
        <v>783</v>
      </c>
      <c r="T179" s="23"/>
      <c r="U179" s="254">
        <v>807</v>
      </c>
    </row>
    <row r="180" spans="1:21" s="33" customFormat="1" ht="25.5" x14ac:dyDescent="0.25">
      <c r="B180" s="34">
        <v>177</v>
      </c>
      <c r="C180" s="35">
        <v>41381</v>
      </c>
      <c r="D180" s="23" t="s">
        <v>2</v>
      </c>
      <c r="E180" s="23" t="s">
        <v>8322</v>
      </c>
      <c r="F180" s="23" t="s">
        <v>788</v>
      </c>
      <c r="G180" s="38" t="s">
        <v>785</v>
      </c>
      <c r="H180" s="39" t="str">
        <f t="shared" si="4"/>
        <v>BRASILIA # 754,  COLONIA: 5 DE DICIEMBRE, C.P. , LOCALIDAD: PUERTO VALLARTA, JALISCO</v>
      </c>
      <c r="I180" s="40" t="s">
        <v>1767</v>
      </c>
      <c r="J180" s="41" t="s">
        <v>1384</v>
      </c>
      <c r="K180" s="23"/>
      <c r="L180" s="32" t="s">
        <v>1348</v>
      </c>
      <c r="M180" s="23" t="str">
        <f t="shared" si="5"/>
        <v xml:space="preserve">322 222 6201
322 222 2426  </v>
      </c>
      <c r="N180" s="42" t="s">
        <v>786</v>
      </c>
      <c r="O180" s="43"/>
      <c r="P180" s="44"/>
      <c r="Q180" s="45"/>
      <c r="R180" s="46"/>
      <c r="S180" s="47" t="s">
        <v>787</v>
      </c>
      <c r="T180" s="23" t="s">
        <v>789</v>
      </c>
      <c r="U180" s="254">
        <v>808</v>
      </c>
    </row>
    <row r="181" spans="1:21" s="33" customFormat="1" ht="25.5" x14ac:dyDescent="0.25">
      <c r="A181" s="117"/>
      <c r="B181" s="34">
        <v>178</v>
      </c>
      <c r="C181" s="35">
        <v>41381</v>
      </c>
      <c r="D181" s="23" t="s">
        <v>2</v>
      </c>
      <c r="E181" s="23" t="s">
        <v>8322</v>
      </c>
      <c r="F181" s="23" t="s">
        <v>813</v>
      </c>
      <c r="G181" s="38" t="s">
        <v>776</v>
      </c>
      <c r="H181" s="39" t="str">
        <f t="shared" si="4"/>
        <v>MARIO MORENO # 251,  COLONIA: LA MODERNA, C.P. , LOCALIDAD: PUERTO VALLARTA, JALISCO</v>
      </c>
      <c r="I181" s="40" t="s">
        <v>1768</v>
      </c>
      <c r="J181" s="41" t="s">
        <v>1456</v>
      </c>
      <c r="K181" s="23"/>
      <c r="L181" s="32" t="s">
        <v>1348</v>
      </c>
      <c r="M181" s="23" t="str">
        <f t="shared" si="5"/>
        <v xml:space="preserve">322 225 3552  </v>
      </c>
      <c r="N181" s="42" t="s">
        <v>811</v>
      </c>
      <c r="O181" s="43"/>
      <c r="P181" s="44"/>
      <c r="Q181" s="45"/>
      <c r="R181" s="46"/>
      <c r="S181" s="47" t="s">
        <v>812</v>
      </c>
      <c r="T181" s="23" t="s">
        <v>814</v>
      </c>
      <c r="U181" s="254">
        <v>809</v>
      </c>
    </row>
    <row r="182" spans="1:21" s="33" customFormat="1" ht="38.25" x14ac:dyDescent="0.25">
      <c r="B182" s="34">
        <v>179</v>
      </c>
      <c r="C182" s="35">
        <v>41381</v>
      </c>
      <c r="D182" s="23" t="s">
        <v>2</v>
      </c>
      <c r="E182" s="23" t="s">
        <v>8323</v>
      </c>
      <c r="F182" s="23" t="s">
        <v>793</v>
      </c>
      <c r="G182" s="38" t="s">
        <v>790</v>
      </c>
      <c r="H182" s="39" t="str">
        <f t="shared" si="4"/>
        <v>BOULEVARD FRACISCO MEDINA ASCENCIO S/N LOCAL C1,  COLONIA: MARINA VALLARTA, C.P. , LOCALIDAD: PUERTO VALLARTA, JALISCO</v>
      </c>
      <c r="I182" s="40" t="s">
        <v>1769</v>
      </c>
      <c r="J182" s="41" t="s">
        <v>1369</v>
      </c>
      <c r="K182" s="23"/>
      <c r="L182" s="32" t="s">
        <v>1348</v>
      </c>
      <c r="M182" s="23" t="str">
        <f t="shared" si="5"/>
        <v xml:space="preserve">322 209 1410  </v>
      </c>
      <c r="N182" s="42" t="s">
        <v>791</v>
      </c>
      <c r="O182" s="43"/>
      <c r="P182" s="44"/>
      <c r="Q182" s="45"/>
      <c r="R182" s="46"/>
      <c r="S182" s="47" t="s">
        <v>792</v>
      </c>
      <c r="T182" s="23"/>
      <c r="U182" s="254">
        <v>810</v>
      </c>
    </row>
    <row r="183" spans="1:21" s="33" customFormat="1" ht="42.75" customHeight="1" x14ac:dyDescent="0.25">
      <c r="B183" s="34">
        <v>180</v>
      </c>
      <c r="C183" s="35">
        <v>41381</v>
      </c>
      <c r="D183" s="23" t="s">
        <v>2</v>
      </c>
      <c r="E183" s="23" t="s">
        <v>8323</v>
      </c>
      <c r="F183" s="23" t="s">
        <v>796</v>
      </c>
      <c r="G183" s="38" t="s">
        <v>794</v>
      </c>
      <c r="H183" s="39" t="str">
        <f t="shared" si="4"/>
        <v>AV. MEXICO # 1301,  COLONIA: 5 DE DICIEMBRE, C.P. , LOCALIDAD: PUERTO VALLARTA, JALISCO</v>
      </c>
      <c r="I183" s="40" t="s">
        <v>1770</v>
      </c>
      <c r="J183" s="41" t="s">
        <v>1384</v>
      </c>
      <c r="K183" s="23"/>
      <c r="L183" s="32" t="s">
        <v>1348</v>
      </c>
      <c r="M183" s="23" t="str">
        <f t="shared" si="5"/>
        <v xml:space="preserve">322 226 7000  </v>
      </c>
      <c r="N183" s="42" t="s">
        <v>795</v>
      </c>
      <c r="O183" s="43"/>
      <c r="P183" s="44"/>
      <c r="Q183" s="45"/>
      <c r="R183" s="46"/>
      <c r="S183" s="47" t="s">
        <v>1044</v>
      </c>
      <c r="T183" s="23"/>
      <c r="U183" s="254">
        <v>811</v>
      </c>
    </row>
    <row r="184" spans="1:21" s="33" customFormat="1" ht="42.75" customHeight="1" x14ac:dyDescent="0.25">
      <c r="A184" s="117"/>
      <c r="B184" s="34">
        <v>181</v>
      </c>
      <c r="C184" s="35">
        <v>41381</v>
      </c>
      <c r="D184" s="23" t="s">
        <v>2</v>
      </c>
      <c r="E184" s="23" t="s">
        <v>8323</v>
      </c>
      <c r="F184" s="23" t="s">
        <v>799</v>
      </c>
      <c r="G184" s="38" t="s">
        <v>797</v>
      </c>
      <c r="H184" s="39" t="str">
        <f t="shared" si="4"/>
        <v>FLAMINGOS S/N,  COLONIA: ZONA HOTELERA NORTE, C.P. , LOCALIDAD: PUERTO VALLARTA, JALISCO</v>
      </c>
      <c r="I184" s="40" t="s">
        <v>1771</v>
      </c>
      <c r="J184" s="41" t="s">
        <v>1448</v>
      </c>
      <c r="K184" s="23"/>
      <c r="L184" s="32" t="s">
        <v>1348</v>
      </c>
      <c r="M184" s="23" t="str">
        <f t="shared" si="5"/>
        <v xml:space="preserve">322 226 6667  </v>
      </c>
      <c r="N184" s="42" t="s">
        <v>798</v>
      </c>
      <c r="O184" s="43"/>
      <c r="P184" s="44"/>
      <c r="Q184" s="45"/>
      <c r="R184" s="46"/>
      <c r="S184" s="47" t="s">
        <v>963</v>
      </c>
      <c r="T184" s="23"/>
      <c r="U184" s="254">
        <v>812</v>
      </c>
    </row>
    <row r="185" spans="1:21" s="33" customFormat="1" ht="132" customHeight="1" x14ac:dyDescent="0.25">
      <c r="B185" s="34">
        <v>182</v>
      </c>
      <c r="C185" s="35">
        <v>41381</v>
      </c>
      <c r="D185" s="23" t="s">
        <v>2</v>
      </c>
      <c r="E185" s="23" t="s">
        <v>8323</v>
      </c>
      <c r="F185" s="23" t="s">
        <v>803</v>
      </c>
      <c r="G185" s="38" t="s">
        <v>800</v>
      </c>
      <c r="H185" s="39" t="str">
        <f t="shared" si="4"/>
        <v>LOPEZ COTILLA # 739,  COLONIA: CENTRO, C.P. , LOCALIDAD: GUADALAJARA, JALISCO</v>
      </c>
      <c r="I185" s="40" t="s">
        <v>1772</v>
      </c>
      <c r="J185" s="41" t="s">
        <v>1373</v>
      </c>
      <c r="K185" s="23"/>
      <c r="L185" s="32" t="s">
        <v>1351</v>
      </c>
      <c r="M185" s="23" t="str">
        <f t="shared" si="5"/>
        <v xml:space="preserve">333 630 0015  </v>
      </c>
      <c r="N185" s="42" t="s">
        <v>801</v>
      </c>
      <c r="O185" s="43"/>
      <c r="P185" s="44"/>
      <c r="Q185" s="45"/>
      <c r="R185" s="46"/>
      <c r="S185" s="47" t="s">
        <v>802</v>
      </c>
      <c r="T185" s="23"/>
      <c r="U185" s="254">
        <v>813</v>
      </c>
    </row>
    <row r="186" spans="1:21" s="33" customFormat="1" ht="46.5" customHeight="1" x14ac:dyDescent="0.25">
      <c r="B186" s="34">
        <v>183</v>
      </c>
      <c r="C186" s="35">
        <v>41381</v>
      </c>
      <c r="D186" s="23" t="s">
        <v>2</v>
      </c>
      <c r="E186" s="23" t="s">
        <v>8323</v>
      </c>
      <c r="F186" s="23" t="s">
        <v>806</v>
      </c>
      <c r="G186" s="38" t="s">
        <v>804</v>
      </c>
      <c r="H186" s="39" t="str">
        <f t="shared" si="4"/>
        <v>ARNULFO R. GOMEZ # 343,  COLONIA: DELEGACION LAS JUNTAS, C.P. , LOCALIDAD: PUERTO VALLARTA, JALISCO</v>
      </c>
      <c r="I186" s="40" t="s">
        <v>1773</v>
      </c>
      <c r="J186" s="41" t="s">
        <v>1352</v>
      </c>
      <c r="K186" s="23"/>
      <c r="L186" s="32" t="s">
        <v>1348</v>
      </c>
      <c r="M186" s="23" t="str">
        <f t="shared" si="5"/>
        <v xml:space="preserve">322 133 0936  </v>
      </c>
      <c r="N186" s="42" t="s">
        <v>805</v>
      </c>
      <c r="O186" s="43"/>
      <c r="P186" s="44"/>
      <c r="Q186" s="45"/>
      <c r="R186" s="46"/>
      <c r="S186" s="47" t="s">
        <v>5</v>
      </c>
      <c r="T186" s="23"/>
      <c r="U186" s="254">
        <v>814</v>
      </c>
    </row>
    <row r="187" spans="1:21" s="33" customFormat="1" ht="38.25" x14ac:dyDescent="0.25">
      <c r="A187" s="117"/>
      <c r="B187" s="34">
        <v>184</v>
      </c>
      <c r="C187" s="35">
        <v>41403</v>
      </c>
      <c r="D187" s="23" t="s">
        <v>2</v>
      </c>
      <c r="E187" s="23" t="s">
        <v>8323</v>
      </c>
      <c r="F187" s="23" t="s">
        <v>4202</v>
      </c>
      <c r="G187" s="38" t="s">
        <v>816</v>
      </c>
      <c r="H187" s="39" t="str">
        <f t="shared" si="4"/>
        <v>AV. MOCTEZUMA # 144 PISO 7-2,  COLONIA: CIUDAD DEL SOL, C.P. , LOCALIDAD: ZAPOPAN, JALISCO</v>
      </c>
      <c r="I187" s="40" t="s">
        <v>1774</v>
      </c>
      <c r="J187" s="41" t="s">
        <v>1493</v>
      </c>
      <c r="K187" s="23"/>
      <c r="L187" s="32" t="s">
        <v>1365</v>
      </c>
      <c r="M187" s="23" t="str">
        <f t="shared" si="5"/>
        <v xml:space="preserve">333 673 4010
333 673 4070
333 673 4078  </v>
      </c>
      <c r="N187" s="42" t="s">
        <v>815</v>
      </c>
      <c r="O187" s="43"/>
      <c r="P187" s="44"/>
      <c r="Q187" s="45"/>
      <c r="R187" s="46"/>
      <c r="S187" s="47" t="s">
        <v>1226</v>
      </c>
      <c r="T187" s="23"/>
      <c r="U187" s="254">
        <v>815</v>
      </c>
    </row>
    <row r="188" spans="1:21" s="33" customFormat="1" ht="64.5" customHeight="1" x14ac:dyDescent="0.25">
      <c r="B188" s="34">
        <v>185</v>
      </c>
      <c r="C188" s="35">
        <v>41403</v>
      </c>
      <c r="D188" s="23" t="s">
        <v>2</v>
      </c>
      <c r="E188" s="23" t="s">
        <v>8323</v>
      </c>
      <c r="F188" s="23" t="s">
        <v>820</v>
      </c>
      <c r="G188" s="38" t="s">
        <v>817</v>
      </c>
      <c r="H188" s="39" t="str">
        <f t="shared" si="4"/>
        <v>PERIFERICO PTE. 10171,  COLONIA: PARQUE INDUSTRIAL EL COLLI, C.P. , LOCALIDAD: ZAPOPAN, JALISCO</v>
      </c>
      <c r="I188" s="40" t="s">
        <v>1775</v>
      </c>
      <c r="J188" s="41" t="s">
        <v>1586</v>
      </c>
      <c r="K188" s="23"/>
      <c r="L188" s="32" t="s">
        <v>1365</v>
      </c>
      <c r="M188" s="23" t="str">
        <f t="shared" si="5"/>
        <v xml:space="preserve">331 028 2266  </v>
      </c>
      <c r="N188" s="42" t="s">
        <v>818</v>
      </c>
      <c r="O188" s="43"/>
      <c r="P188" s="44"/>
      <c r="Q188" s="45"/>
      <c r="R188" s="46"/>
      <c r="S188" s="47" t="s">
        <v>819</v>
      </c>
      <c r="T188" s="23"/>
      <c r="U188" s="254">
        <v>816</v>
      </c>
    </row>
    <row r="189" spans="1:21" s="33" customFormat="1" ht="42.75" customHeight="1" x14ac:dyDescent="0.25">
      <c r="B189" s="34">
        <v>186</v>
      </c>
      <c r="C189" s="35">
        <v>41403</v>
      </c>
      <c r="D189" s="23" t="s">
        <v>2</v>
      </c>
      <c r="E189" s="23" t="s">
        <v>8322</v>
      </c>
      <c r="F189" s="23" t="s">
        <v>824</v>
      </c>
      <c r="G189" s="38" t="s">
        <v>821</v>
      </c>
      <c r="H189" s="39" t="str">
        <f t="shared" si="4"/>
        <v>LAGO  SUPERIOR # 217,  COLONIA: RESIDENCIAL FLUVIAL VALLARTA, C.P. , LOCALIDAD: PUERTO VALLARTA, JALISCO</v>
      </c>
      <c r="I189" s="40" t="s">
        <v>1776</v>
      </c>
      <c r="J189" s="41" t="s">
        <v>1368</v>
      </c>
      <c r="K189" s="23"/>
      <c r="L189" s="32" t="s">
        <v>1348</v>
      </c>
      <c r="M189" s="23" t="str">
        <f t="shared" si="5"/>
        <v xml:space="preserve">322 293 7839  </v>
      </c>
      <c r="N189" s="42" t="s">
        <v>822</v>
      </c>
      <c r="O189" s="43"/>
      <c r="P189" s="44"/>
      <c r="Q189" s="45"/>
      <c r="R189" s="46"/>
      <c r="S189" s="47" t="s">
        <v>823</v>
      </c>
      <c r="T189" s="23" t="s">
        <v>825</v>
      </c>
      <c r="U189" s="254">
        <v>817</v>
      </c>
    </row>
    <row r="190" spans="1:21" s="33" customFormat="1" ht="42.75" customHeight="1" x14ac:dyDescent="0.25">
      <c r="A190" s="117"/>
      <c r="B190" s="34">
        <v>187</v>
      </c>
      <c r="C190" s="35">
        <v>41403</v>
      </c>
      <c r="D190" s="23" t="s">
        <v>2</v>
      </c>
      <c r="E190" s="23" t="s">
        <v>8322</v>
      </c>
      <c r="F190" s="23" t="s">
        <v>829</v>
      </c>
      <c r="G190" s="38" t="s">
        <v>826</v>
      </c>
      <c r="H190" s="39" t="str">
        <f t="shared" si="4"/>
        <v>CALLE VIRICOTA # 31-A,  COLONIA: ARAMARA, C.P. 48306, LOCALIDAD: PUERTO VALLARTA, JALISCO</v>
      </c>
      <c r="I190" s="40" t="s">
        <v>1777</v>
      </c>
      <c r="J190" s="41" t="s">
        <v>1378</v>
      </c>
      <c r="K190" s="23">
        <v>48306</v>
      </c>
      <c r="L190" s="32" t="s">
        <v>1348</v>
      </c>
      <c r="M190" s="23" t="str">
        <f t="shared" si="5"/>
        <v xml:space="preserve">322 114 1784  </v>
      </c>
      <c r="N190" s="42" t="s">
        <v>827</v>
      </c>
      <c r="O190" s="43"/>
      <c r="P190" s="44"/>
      <c r="Q190" s="45"/>
      <c r="R190" s="46"/>
      <c r="S190" s="47" t="s">
        <v>828</v>
      </c>
      <c r="T190" s="23" t="s">
        <v>830</v>
      </c>
      <c r="U190" s="254">
        <v>818</v>
      </c>
    </row>
    <row r="191" spans="1:21" s="33" customFormat="1" ht="42.75" customHeight="1" x14ac:dyDescent="0.25">
      <c r="B191" s="34">
        <v>188</v>
      </c>
      <c r="C191" s="35">
        <v>41403</v>
      </c>
      <c r="D191" s="23" t="s">
        <v>2</v>
      </c>
      <c r="E191" s="23" t="s">
        <v>8322</v>
      </c>
      <c r="F191" s="23" t="s">
        <v>834</v>
      </c>
      <c r="G191" s="38" t="s">
        <v>831</v>
      </c>
      <c r="H191" s="39" t="str">
        <f t="shared" si="4"/>
        <v>PRIVADA PEZ VELA # 123,  COLONIA: HACIENDAS DEL PITILLAL, C.P. , LOCALIDAD: PUERTO VALLARTA, JALISCO</v>
      </c>
      <c r="I191" s="40" t="s">
        <v>1778</v>
      </c>
      <c r="J191" s="41" t="s">
        <v>1779</v>
      </c>
      <c r="K191" s="23"/>
      <c r="L191" s="32" t="s">
        <v>1348</v>
      </c>
      <c r="M191" s="23" t="str">
        <f t="shared" si="5"/>
        <v xml:space="preserve">322 225 6467  </v>
      </c>
      <c r="N191" s="42" t="s">
        <v>832</v>
      </c>
      <c r="O191" s="43"/>
      <c r="P191" s="44"/>
      <c r="Q191" s="45"/>
      <c r="R191" s="46"/>
      <c r="S191" s="47" t="s">
        <v>833</v>
      </c>
      <c r="T191" s="23" t="s">
        <v>835</v>
      </c>
      <c r="U191" s="254">
        <v>819</v>
      </c>
    </row>
    <row r="192" spans="1:21" s="33" customFormat="1" ht="42.75" customHeight="1" x14ac:dyDescent="0.25">
      <c r="B192" s="34">
        <v>189</v>
      </c>
      <c r="C192" s="35">
        <v>41403</v>
      </c>
      <c r="D192" s="23" t="s">
        <v>2</v>
      </c>
      <c r="E192" s="23" t="s">
        <v>8322</v>
      </c>
      <c r="F192" s="23" t="s">
        <v>838</v>
      </c>
      <c r="G192" s="38" t="s">
        <v>836</v>
      </c>
      <c r="H192" s="39" t="str">
        <f t="shared" si="4"/>
        <v>ETZIQUIO CORONA # 216,  COLONIA: PITILLAL, CENTRO, C.P. 48290, LOCALIDAD: PUERTO VALLARTA, JALISCO</v>
      </c>
      <c r="I192" s="40" t="s">
        <v>1780</v>
      </c>
      <c r="J192" s="41" t="s">
        <v>1426</v>
      </c>
      <c r="K192" s="23">
        <v>48290</v>
      </c>
      <c r="L192" s="32" t="s">
        <v>1348</v>
      </c>
      <c r="M192" s="23" t="str">
        <f t="shared" si="5"/>
        <v xml:space="preserve">322 224 1440  </v>
      </c>
      <c r="N192" s="42" t="s">
        <v>837</v>
      </c>
      <c r="O192" s="43"/>
      <c r="P192" s="44"/>
      <c r="Q192" s="45"/>
      <c r="R192" s="46"/>
      <c r="S192" s="47" t="s">
        <v>859</v>
      </c>
      <c r="T192" s="23" t="s">
        <v>839</v>
      </c>
      <c r="U192" s="254">
        <v>820</v>
      </c>
    </row>
    <row r="193" spans="1:21" s="33" customFormat="1" ht="25.5" x14ac:dyDescent="0.25">
      <c r="A193" s="117"/>
      <c r="B193" s="34">
        <v>190</v>
      </c>
      <c r="C193" s="35">
        <v>41403</v>
      </c>
      <c r="D193" s="23" t="s">
        <v>2</v>
      </c>
      <c r="E193" s="23" t="s">
        <v>8322</v>
      </c>
      <c r="F193" s="23" t="s">
        <v>844</v>
      </c>
      <c r="G193" s="38" t="s">
        <v>840</v>
      </c>
      <c r="H193" s="39" t="str">
        <f t="shared" si="4"/>
        <v>CAMINO A SANTA ANA TEPETITLAN # 2244,  COLONIA: JARDINES DE SANTA ANA, C.P. , LOCALIDAD: GUADALAJARA, JALISCO</v>
      </c>
      <c r="I193" s="40" t="s">
        <v>1781</v>
      </c>
      <c r="J193" s="41" t="s">
        <v>1782</v>
      </c>
      <c r="K193" s="23"/>
      <c r="L193" s="32" t="s">
        <v>1351</v>
      </c>
      <c r="M193" s="23" t="str">
        <f t="shared" si="5"/>
        <v xml:space="preserve">333 612 9028
333 612 9029  </v>
      </c>
      <c r="N193" s="42" t="s">
        <v>841</v>
      </c>
      <c r="O193" s="43"/>
      <c r="P193" s="44"/>
      <c r="Q193" s="45"/>
      <c r="R193" s="46"/>
      <c r="S193" s="47" t="s">
        <v>842</v>
      </c>
      <c r="T193" s="23" t="s">
        <v>843</v>
      </c>
      <c r="U193" s="254">
        <v>821</v>
      </c>
    </row>
    <row r="194" spans="1:21" s="33" customFormat="1" ht="93" customHeight="1" x14ac:dyDescent="0.25">
      <c r="B194" s="34">
        <v>191</v>
      </c>
      <c r="C194" s="35">
        <v>41403</v>
      </c>
      <c r="D194" s="23" t="s">
        <v>2</v>
      </c>
      <c r="E194" s="23" t="s">
        <v>8323</v>
      </c>
      <c r="F194" s="23" t="s">
        <v>853</v>
      </c>
      <c r="G194" s="38" t="s">
        <v>845</v>
      </c>
      <c r="H194" s="39" t="str">
        <f t="shared" si="4"/>
        <v>CALLE LA LUNA # 2578,  COLONIA: JARDINES DEL BOSQUE, C.P. , LOCALIDAD: GUADALAJARA, JALISCO</v>
      </c>
      <c r="I194" s="40" t="s">
        <v>1783</v>
      </c>
      <c r="J194" s="41" t="s">
        <v>1419</v>
      </c>
      <c r="K194" s="23"/>
      <c r="L194" s="32" t="s">
        <v>1351</v>
      </c>
      <c r="M194" s="23" t="str">
        <f t="shared" si="5"/>
        <v xml:space="preserve">333 641 4140  </v>
      </c>
      <c r="N194" s="42" t="s">
        <v>846</v>
      </c>
      <c r="O194" s="43"/>
      <c r="P194" s="44"/>
      <c r="Q194" s="45"/>
      <c r="R194" s="46"/>
      <c r="S194" s="47" t="s">
        <v>847</v>
      </c>
      <c r="T194" s="23"/>
      <c r="U194" s="254">
        <v>822</v>
      </c>
    </row>
    <row r="195" spans="1:21" s="33" customFormat="1" ht="42" customHeight="1" x14ac:dyDescent="0.25">
      <c r="B195" s="34">
        <v>192</v>
      </c>
      <c r="C195" s="35">
        <v>41403</v>
      </c>
      <c r="D195" s="23" t="s">
        <v>2</v>
      </c>
      <c r="E195" s="23" t="s">
        <v>8322</v>
      </c>
      <c r="F195" s="23" t="s">
        <v>851</v>
      </c>
      <c r="G195" s="38" t="s">
        <v>848</v>
      </c>
      <c r="H195" s="39" t="str">
        <f t="shared" si="4"/>
        <v>20 DE NOVIEMBRE # 507,  COLONIA: COL. DEL TORO, C.P. , LOCALIDAD: PUERTO VALLARTA, JALISCO</v>
      </c>
      <c r="I195" s="40" t="s">
        <v>1784</v>
      </c>
      <c r="J195" s="41" t="s">
        <v>1785</v>
      </c>
      <c r="K195" s="23"/>
      <c r="L195" s="32" t="s">
        <v>1348</v>
      </c>
      <c r="M195" s="23" t="str">
        <f t="shared" si="5"/>
        <v xml:space="preserve">322 293 4804
322 182 5636  </v>
      </c>
      <c r="N195" s="42" t="s">
        <v>849</v>
      </c>
      <c r="O195" s="43"/>
      <c r="P195" s="44"/>
      <c r="Q195" s="45"/>
      <c r="R195" s="46"/>
      <c r="S195" s="47" t="s">
        <v>850</v>
      </c>
      <c r="T195" s="23" t="s">
        <v>852</v>
      </c>
      <c r="U195" s="254">
        <v>823</v>
      </c>
    </row>
    <row r="196" spans="1:21" s="33" customFormat="1" ht="40.5" customHeight="1" x14ac:dyDescent="0.25">
      <c r="A196" s="117"/>
      <c r="B196" s="34">
        <v>193</v>
      </c>
      <c r="C196" s="35">
        <v>41403</v>
      </c>
      <c r="D196" s="23" t="s">
        <v>2</v>
      </c>
      <c r="E196" s="23" t="s">
        <v>8323</v>
      </c>
      <c r="F196" s="23" t="s">
        <v>48</v>
      </c>
      <c r="G196" s="38" t="s">
        <v>47</v>
      </c>
      <c r="H196" s="39" t="str">
        <f t="shared" ref="H196:H259" si="6">CONCATENATE(I196,",  COLONIA: ",J196,", C.P. ",K196,", LOCALIDAD: ",L196)</f>
        <v>CORDOBANES # 2051,  COLONIA: JARDINES DEL COUNTRY, C.P. , LOCALIDAD: GUADALAJARA, JALISCO</v>
      </c>
      <c r="I196" s="40" t="s">
        <v>1786</v>
      </c>
      <c r="J196" s="41" t="s">
        <v>1787</v>
      </c>
      <c r="K196" s="23"/>
      <c r="L196" s="32" t="s">
        <v>1351</v>
      </c>
      <c r="M196" s="23" t="str">
        <f t="shared" ref="M196:M248" si="7">CONCATENATE(N196,"  ",O196)</f>
        <v xml:space="preserve">331 161 5066  </v>
      </c>
      <c r="N196" s="42" t="s">
        <v>854</v>
      </c>
      <c r="O196" s="43"/>
      <c r="P196" s="44"/>
      <c r="Q196" s="45"/>
      <c r="R196" s="46"/>
      <c r="S196" s="47" t="s">
        <v>855</v>
      </c>
      <c r="T196" s="23"/>
      <c r="U196" s="254">
        <v>824</v>
      </c>
    </row>
    <row r="197" spans="1:21" s="33" customFormat="1" ht="25.5" x14ac:dyDescent="0.25">
      <c r="B197" s="34">
        <v>194</v>
      </c>
      <c r="C197" s="35">
        <v>41403</v>
      </c>
      <c r="D197" s="23" t="s">
        <v>2</v>
      </c>
      <c r="E197" s="23" t="s">
        <v>8323</v>
      </c>
      <c r="F197" s="23" t="s">
        <v>860</v>
      </c>
      <c r="G197" s="38" t="s">
        <v>856</v>
      </c>
      <c r="H197" s="39" t="str">
        <f t="shared" si="6"/>
        <v>PROLONGACION EMILIO CARRANZA # 1205 INT. 4,  COLONIA: EL VIGIA, C.P. , LOCALIDAD: GUADALAJARA, JALISCO</v>
      </c>
      <c r="I197" s="40" t="s">
        <v>1788</v>
      </c>
      <c r="J197" s="41" t="s">
        <v>1461</v>
      </c>
      <c r="K197" s="23"/>
      <c r="L197" s="32" t="s">
        <v>1351</v>
      </c>
      <c r="M197" s="23" t="str">
        <f t="shared" si="7"/>
        <v xml:space="preserve">331-1202-2573  </v>
      </c>
      <c r="N197" s="42" t="s">
        <v>857</v>
      </c>
      <c r="O197" s="43"/>
      <c r="P197" s="44"/>
      <c r="Q197" s="45"/>
      <c r="R197" s="46"/>
      <c r="S197" s="47" t="s">
        <v>858</v>
      </c>
      <c r="T197" s="23"/>
      <c r="U197" s="254">
        <v>825</v>
      </c>
    </row>
    <row r="198" spans="1:21" s="33" customFormat="1" ht="42.75" customHeight="1" x14ac:dyDescent="0.25">
      <c r="B198" s="34">
        <v>195</v>
      </c>
      <c r="C198" s="35">
        <v>41403</v>
      </c>
      <c r="D198" s="23" t="s">
        <v>2</v>
      </c>
      <c r="E198" s="23" t="s">
        <v>8322</v>
      </c>
      <c r="F198" s="23" t="s">
        <v>864</v>
      </c>
      <c r="G198" s="38" t="s">
        <v>861</v>
      </c>
      <c r="H198" s="39" t="str">
        <f t="shared" si="6"/>
        <v>CTO. INTERIOR CAPRICORNIO # 634,  COLONIA: VALLARTA VILLAS, C.P. , LOCALIDAD: PUERTO VALLARTA, JALISCO</v>
      </c>
      <c r="I198" s="40" t="s">
        <v>1789</v>
      </c>
      <c r="J198" s="41" t="s">
        <v>1425</v>
      </c>
      <c r="K198" s="23"/>
      <c r="L198" s="32" t="s">
        <v>1348</v>
      </c>
      <c r="M198" s="23" t="str">
        <f t="shared" si="7"/>
        <v xml:space="preserve">322 131 9270
322 224 2609  </v>
      </c>
      <c r="N198" s="42" t="s">
        <v>862</v>
      </c>
      <c r="O198" s="43"/>
      <c r="P198" s="44"/>
      <c r="Q198" s="45"/>
      <c r="R198" s="46"/>
      <c r="S198" s="47" t="s">
        <v>863</v>
      </c>
      <c r="T198" s="23" t="s">
        <v>865</v>
      </c>
      <c r="U198" s="254">
        <v>826</v>
      </c>
    </row>
    <row r="199" spans="1:21" s="33" customFormat="1" ht="54.75" customHeight="1" x14ac:dyDescent="0.25">
      <c r="A199" s="117"/>
      <c r="B199" s="34">
        <v>196</v>
      </c>
      <c r="C199" s="35">
        <v>41403</v>
      </c>
      <c r="D199" s="23" t="s">
        <v>2</v>
      </c>
      <c r="E199" s="23" t="s">
        <v>8323</v>
      </c>
      <c r="F199" s="23" t="s">
        <v>869</v>
      </c>
      <c r="G199" s="38" t="s">
        <v>866</v>
      </c>
      <c r="H199" s="39" t="str">
        <f t="shared" si="6"/>
        <v>KM 10 LOTE 14, CARRETERA FEDERAL PUEBLA -TLAXCALA,  COLONIA: PARQUE INDUSTRIAL SIGLO XXI, C.P. , LOCALIDAD: PUEBLA, PUEBLA</v>
      </c>
      <c r="I199" s="40" t="s">
        <v>1790</v>
      </c>
      <c r="J199" s="41" t="s">
        <v>1791</v>
      </c>
      <c r="K199" s="23"/>
      <c r="L199" s="32" t="s">
        <v>1453</v>
      </c>
      <c r="M199" s="23" t="str">
        <f t="shared" si="7"/>
        <v xml:space="preserve">322 114 0321  </v>
      </c>
      <c r="N199" s="42" t="s">
        <v>867</v>
      </c>
      <c r="O199" s="43"/>
      <c r="P199" s="44"/>
      <c r="Q199" s="45"/>
      <c r="R199" s="46"/>
      <c r="S199" s="47" t="s">
        <v>868</v>
      </c>
      <c r="T199" s="23"/>
      <c r="U199" s="254">
        <v>827</v>
      </c>
    </row>
    <row r="200" spans="1:21" s="33" customFormat="1" ht="43.5" customHeight="1" x14ac:dyDescent="0.25">
      <c r="B200" s="34">
        <v>197</v>
      </c>
      <c r="C200" s="35">
        <v>41403</v>
      </c>
      <c r="D200" s="23" t="s">
        <v>2</v>
      </c>
      <c r="E200" s="23" t="s">
        <v>8323</v>
      </c>
      <c r="F200" s="23" t="s">
        <v>873</v>
      </c>
      <c r="G200" s="38" t="s">
        <v>870</v>
      </c>
      <c r="H200" s="39" t="str">
        <f t="shared" si="6"/>
        <v>KM 8 CARRETERA A TEPIC # 4604,  COLONIA: GUADALUPE VICTORIA, C.P. , LOCALIDAD: PUERTO VALLARTA, JALISCO</v>
      </c>
      <c r="I200" s="40" t="s">
        <v>1792</v>
      </c>
      <c r="J200" s="41" t="s">
        <v>1360</v>
      </c>
      <c r="K200" s="23"/>
      <c r="L200" s="32" t="s">
        <v>1348</v>
      </c>
      <c r="M200" s="23" t="str">
        <f t="shared" si="7"/>
        <v xml:space="preserve">322 221 3400
322 221 3377  </v>
      </c>
      <c r="N200" s="42" t="s">
        <v>871</v>
      </c>
      <c r="O200" s="43"/>
      <c r="P200" s="44"/>
      <c r="Q200" s="45"/>
      <c r="R200" s="46"/>
      <c r="S200" s="47" t="s">
        <v>872</v>
      </c>
      <c r="T200" s="23"/>
      <c r="U200" s="254">
        <v>828</v>
      </c>
    </row>
    <row r="201" spans="1:21" s="33" customFormat="1" ht="48" customHeight="1" x14ac:dyDescent="0.25">
      <c r="B201" s="34">
        <v>198</v>
      </c>
      <c r="C201" s="35">
        <v>41403</v>
      </c>
      <c r="D201" s="23" t="s">
        <v>2</v>
      </c>
      <c r="E201" s="23" t="s">
        <v>8323</v>
      </c>
      <c r="F201" s="23" t="s">
        <v>877</v>
      </c>
      <c r="G201" s="38" t="s">
        <v>874</v>
      </c>
      <c r="H201" s="39" t="str">
        <f t="shared" si="6"/>
        <v>FRANCISCO VILLA  # 160,  COLONIA: LAZARO CARDENAS, C.P. , LOCALIDAD: PUERTO VALLARTA, JALISCO</v>
      </c>
      <c r="I201" s="40" t="s">
        <v>1793</v>
      </c>
      <c r="J201" s="41" t="s">
        <v>1374</v>
      </c>
      <c r="K201" s="23"/>
      <c r="L201" s="32" t="s">
        <v>1348</v>
      </c>
      <c r="M201" s="23" t="str">
        <f t="shared" si="7"/>
        <v xml:space="preserve">322 113 0429  </v>
      </c>
      <c r="N201" s="42" t="s">
        <v>875</v>
      </c>
      <c r="O201" s="43"/>
      <c r="P201" s="44"/>
      <c r="Q201" s="45"/>
      <c r="R201" s="46"/>
      <c r="S201" s="47" t="s">
        <v>876</v>
      </c>
      <c r="T201" s="23"/>
      <c r="U201" s="254">
        <v>829</v>
      </c>
    </row>
    <row r="202" spans="1:21" s="33" customFormat="1" ht="38.25" customHeight="1" x14ac:dyDescent="0.25">
      <c r="A202" s="117"/>
      <c r="B202" s="34">
        <v>199</v>
      </c>
      <c r="C202" s="35">
        <v>41403</v>
      </c>
      <c r="D202" s="23" t="s">
        <v>2</v>
      </c>
      <c r="E202" s="23" t="s">
        <v>8323</v>
      </c>
      <c r="F202" s="23" t="s">
        <v>881</v>
      </c>
      <c r="G202" s="38" t="s">
        <v>878</v>
      </c>
      <c r="H202" s="39" t="str">
        <f t="shared" si="6"/>
        <v>TOREROS # 830,  COLONIA: JARDINES DE GUADALUPE, C.P. , LOCALIDAD: ZAPOPAN, JALISCO</v>
      </c>
      <c r="I202" s="40" t="s">
        <v>1794</v>
      </c>
      <c r="J202" s="41" t="s">
        <v>1541</v>
      </c>
      <c r="K202" s="23"/>
      <c r="L202" s="32" t="s">
        <v>1365</v>
      </c>
      <c r="M202" s="23" t="str">
        <f t="shared" si="7"/>
        <v xml:space="preserve">333 640 6049  </v>
      </c>
      <c r="N202" s="42" t="s">
        <v>879</v>
      </c>
      <c r="O202" s="43"/>
      <c r="P202" s="44"/>
      <c r="Q202" s="45"/>
      <c r="R202" s="46"/>
      <c r="S202" s="47" t="s">
        <v>880</v>
      </c>
      <c r="T202" s="23"/>
      <c r="U202" s="254">
        <v>830</v>
      </c>
    </row>
    <row r="203" spans="1:21" s="33" customFormat="1" ht="38.25" x14ac:dyDescent="0.25">
      <c r="B203" s="34">
        <v>200</v>
      </c>
      <c r="C203" s="35">
        <v>41403</v>
      </c>
      <c r="D203" s="23" t="s">
        <v>2</v>
      </c>
      <c r="E203" s="23" t="s">
        <v>8323</v>
      </c>
      <c r="F203" s="23" t="s">
        <v>884</v>
      </c>
      <c r="G203" s="38" t="s">
        <v>882</v>
      </c>
      <c r="H203" s="39" t="str">
        <f t="shared" si="6"/>
        <v>AV. LAZARO CARDENAS # 4135,  COLONIA: JARDINES DE SAN IGNACIO, C.P. , LOCALIDAD: ZAPOPAN, JALISCO</v>
      </c>
      <c r="I203" s="40" t="s">
        <v>1795</v>
      </c>
      <c r="J203" s="41" t="s">
        <v>1796</v>
      </c>
      <c r="K203" s="23"/>
      <c r="L203" s="32" t="s">
        <v>1365</v>
      </c>
      <c r="M203" s="23" t="str">
        <f t="shared" si="7"/>
        <v xml:space="preserve">333 880 3835
322 292 1612
329 296 5874  </v>
      </c>
      <c r="N203" s="42" t="s">
        <v>1055</v>
      </c>
      <c r="O203" s="43"/>
      <c r="P203" s="44"/>
      <c r="Q203" s="45"/>
      <c r="R203" s="46"/>
      <c r="S203" s="47" t="s">
        <v>883</v>
      </c>
      <c r="T203" s="23"/>
      <c r="U203" s="254">
        <v>831</v>
      </c>
    </row>
    <row r="204" spans="1:21" s="33" customFormat="1" ht="45.75" customHeight="1" x14ac:dyDescent="0.25">
      <c r="B204" s="34">
        <v>201</v>
      </c>
      <c r="C204" s="35">
        <v>41403</v>
      </c>
      <c r="D204" s="23" t="s">
        <v>2</v>
      </c>
      <c r="E204" s="23" t="s">
        <v>8323</v>
      </c>
      <c r="F204" s="23" t="s">
        <v>887</v>
      </c>
      <c r="G204" s="38" t="s">
        <v>885</v>
      </c>
      <c r="H204" s="39" t="str">
        <f t="shared" si="6"/>
        <v>AV. VALLARTA 3 # 3075,  COLONIA: VALLARTA PONIENTE, C.P. , LOCALIDAD: GUADALAJARA, JALISCO</v>
      </c>
      <c r="I204" s="40" t="s">
        <v>1797</v>
      </c>
      <c r="J204" s="41" t="s">
        <v>1798</v>
      </c>
      <c r="K204" s="23"/>
      <c r="L204" s="32" t="s">
        <v>1351</v>
      </c>
      <c r="M204" s="23" t="str">
        <f t="shared" si="7"/>
        <v xml:space="preserve">333 122 7408  </v>
      </c>
      <c r="N204" s="42" t="s">
        <v>886</v>
      </c>
      <c r="O204" s="43"/>
      <c r="P204" s="44"/>
      <c r="Q204" s="45"/>
      <c r="R204" s="46"/>
      <c r="S204" s="47" t="s">
        <v>890</v>
      </c>
      <c r="T204" s="23"/>
      <c r="U204" s="254">
        <v>832</v>
      </c>
    </row>
    <row r="205" spans="1:21" s="33" customFormat="1" ht="38.25" x14ac:dyDescent="0.25">
      <c r="A205" s="117"/>
      <c r="B205" s="34">
        <v>202</v>
      </c>
      <c r="C205" s="35">
        <v>41403</v>
      </c>
      <c r="D205" s="23" t="s">
        <v>2</v>
      </c>
      <c r="E205" s="23" t="s">
        <v>8322</v>
      </c>
      <c r="F205" s="23" t="s">
        <v>892</v>
      </c>
      <c r="G205" s="38" t="s">
        <v>888</v>
      </c>
      <c r="H205" s="39" t="str">
        <f t="shared" si="6"/>
        <v>8 DE MAYO # 789,  COLONIA: EL COAPINOLE, C.P. 48333, LOCALIDAD: PUERTO VALLARTA, JALISCO</v>
      </c>
      <c r="I205" s="40" t="s">
        <v>1799</v>
      </c>
      <c r="J205" s="41" t="s">
        <v>1442</v>
      </c>
      <c r="K205" s="23">
        <v>48333</v>
      </c>
      <c r="L205" s="32" t="s">
        <v>1348</v>
      </c>
      <c r="M205" s="23" t="str">
        <f t="shared" si="7"/>
        <v xml:space="preserve">322 229 4965
322 225 0970
322 299 5078  </v>
      </c>
      <c r="N205" s="42" t="s">
        <v>889</v>
      </c>
      <c r="O205" s="43"/>
      <c r="P205" s="44"/>
      <c r="Q205" s="45"/>
      <c r="R205" s="46"/>
      <c r="S205" s="47" t="s">
        <v>891</v>
      </c>
      <c r="T205" s="23"/>
      <c r="U205" s="254">
        <v>833</v>
      </c>
    </row>
    <row r="206" spans="1:21" s="33" customFormat="1" ht="45.75" customHeight="1" x14ac:dyDescent="0.25">
      <c r="B206" s="34">
        <v>203</v>
      </c>
      <c r="C206" s="35">
        <v>41403</v>
      </c>
      <c r="D206" s="23" t="s">
        <v>2</v>
      </c>
      <c r="E206" s="23" t="s">
        <v>8322</v>
      </c>
      <c r="F206" s="23" t="s">
        <v>896</v>
      </c>
      <c r="G206" s="38" t="s">
        <v>893</v>
      </c>
      <c r="H206" s="39" t="str">
        <f t="shared" si="6"/>
        <v>MAR DE FILIPINAS # 757,  COLONIA: ALTAVELA, C.P. , LOCALIDAD: MEZCALEZ, BAHIA DE BANDERAS, NAYARIT</v>
      </c>
      <c r="I206" s="40" t="s">
        <v>1800</v>
      </c>
      <c r="J206" s="41" t="s">
        <v>1801</v>
      </c>
      <c r="K206" s="23"/>
      <c r="L206" s="32" t="s">
        <v>1802</v>
      </c>
      <c r="M206" s="23" t="str">
        <f t="shared" si="7"/>
        <v xml:space="preserve">322 113 3130  </v>
      </c>
      <c r="N206" s="42" t="s">
        <v>894</v>
      </c>
      <c r="O206" s="43"/>
      <c r="P206" s="44"/>
      <c r="Q206" s="45"/>
      <c r="R206" s="46"/>
      <c r="S206" s="47" t="s">
        <v>895</v>
      </c>
      <c r="T206" s="23"/>
      <c r="U206" s="254">
        <v>834</v>
      </c>
    </row>
    <row r="207" spans="1:21" s="33" customFormat="1" ht="75.75" customHeight="1" x14ac:dyDescent="0.25">
      <c r="B207" s="34">
        <v>204</v>
      </c>
      <c r="C207" s="35">
        <v>41403</v>
      </c>
      <c r="D207" s="23" t="s">
        <v>2</v>
      </c>
      <c r="E207" s="23" t="s">
        <v>8322</v>
      </c>
      <c r="F207" s="23" t="s">
        <v>900</v>
      </c>
      <c r="G207" s="38" t="s">
        <v>897</v>
      </c>
      <c r="H207" s="39" t="str">
        <f t="shared" si="6"/>
        <v>NICOLAS BRAVO # 663,  COLONIA: ANALCO, C.P. , LOCALIDAD: GUADALAJARA, JALISCO</v>
      </c>
      <c r="I207" s="40" t="s">
        <v>1803</v>
      </c>
      <c r="J207" s="41" t="s">
        <v>1804</v>
      </c>
      <c r="K207" s="23"/>
      <c r="L207" s="32" t="s">
        <v>1351</v>
      </c>
      <c r="M207" s="23" t="str">
        <f t="shared" si="7"/>
        <v xml:space="preserve">333 619 9263
333 619 0685  </v>
      </c>
      <c r="N207" s="42" t="s">
        <v>898</v>
      </c>
      <c r="O207" s="43"/>
      <c r="P207" s="44"/>
      <c r="Q207" s="45"/>
      <c r="R207" s="46"/>
      <c r="S207" s="47" t="s">
        <v>899</v>
      </c>
      <c r="T207" s="23"/>
      <c r="U207" s="254">
        <v>835</v>
      </c>
    </row>
    <row r="208" spans="1:21" s="33" customFormat="1" ht="44.25" customHeight="1" x14ac:dyDescent="0.25">
      <c r="A208" s="117"/>
      <c r="B208" s="34">
        <v>205</v>
      </c>
      <c r="C208" s="35">
        <v>41403</v>
      </c>
      <c r="D208" s="23" t="s">
        <v>2</v>
      </c>
      <c r="E208" s="23" t="s">
        <v>8323</v>
      </c>
      <c r="F208" s="23" t="s">
        <v>904</v>
      </c>
      <c r="G208" s="38" t="s">
        <v>901</v>
      </c>
      <c r="H208" s="39" t="str">
        <f t="shared" si="6"/>
        <v>CARRETERA MEXICO-QUERETARO # 224,  COLONIA: CASA BLANCA, C.P. , LOCALIDAD: QUERETARO, QUERETARO</v>
      </c>
      <c r="I208" s="40" t="s">
        <v>1805</v>
      </c>
      <c r="J208" s="41" t="s">
        <v>1806</v>
      </c>
      <c r="K208" s="23"/>
      <c r="L208" s="32" t="s">
        <v>1490</v>
      </c>
      <c r="M208" s="23" t="str">
        <f t="shared" si="7"/>
        <v xml:space="preserve">442 223 4692  </v>
      </c>
      <c r="N208" s="42" t="s">
        <v>902</v>
      </c>
      <c r="O208" s="43"/>
      <c r="P208" s="44"/>
      <c r="Q208" s="45"/>
      <c r="R208" s="46"/>
      <c r="S208" s="47" t="s">
        <v>903</v>
      </c>
      <c r="T208" s="23"/>
      <c r="U208" s="254">
        <v>836</v>
      </c>
    </row>
    <row r="209" spans="1:21" s="33" customFormat="1" ht="25.5" x14ac:dyDescent="0.25">
      <c r="B209" s="34">
        <v>206</v>
      </c>
      <c r="C209" s="35">
        <v>41410</v>
      </c>
      <c r="D209" s="23" t="s">
        <v>2</v>
      </c>
      <c r="E209" s="23" t="s">
        <v>8322</v>
      </c>
      <c r="F209" s="23" t="s">
        <v>907</v>
      </c>
      <c r="G209" s="38" t="s">
        <v>905</v>
      </c>
      <c r="H209" s="39" t="str">
        <f t="shared" si="6"/>
        <v>AVENIDA PINO SUAREZ  NUEVO NAHUAPAN # 527 13,  COLONIA: JOSE MARIA PINO SUAREZ, C.P. , LOCALIDAD: TOMATLAN, JALISCO</v>
      </c>
      <c r="I209" s="40" t="s">
        <v>1807</v>
      </c>
      <c r="J209" s="41" t="s">
        <v>1808</v>
      </c>
      <c r="K209" s="23"/>
      <c r="L209" s="32" t="s">
        <v>1809</v>
      </c>
      <c r="M209" s="23" t="str">
        <f t="shared" si="7"/>
        <v xml:space="preserve">322 225 0655  </v>
      </c>
      <c r="N209" s="42" t="s">
        <v>906</v>
      </c>
      <c r="O209" s="43"/>
      <c r="P209" s="44"/>
      <c r="Q209" s="45"/>
      <c r="R209" s="46"/>
      <c r="S209" s="47" t="s">
        <v>23</v>
      </c>
      <c r="T209" s="23" t="s">
        <v>908</v>
      </c>
      <c r="U209" s="254">
        <v>837</v>
      </c>
    </row>
    <row r="210" spans="1:21" s="33" customFormat="1" ht="63" customHeight="1" x14ac:dyDescent="0.25">
      <c r="B210" s="34">
        <v>207</v>
      </c>
      <c r="C210" s="35">
        <v>41410</v>
      </c>
      <c r="D210" s="23" t="s">
        <v>2</v>
      </c>
      <c r="E210" s="23" t="s">
        <v>8322</v>
      </c>
      <c r="F210" s="23" t="s">
        <v>911</v>
      </c>
      <c r="G210" s="38" t="s">
        <v>909</v>
      </c>
      <c r="H210" s="39" t="str">
        <f t="shared" si="6"/>
        <v>AV. INDUSTRIA TEXTIL # 2090,  COLONIA: PARQUES DEL CENTINELA, C.P. , LOCALIDAD: ZAPOPAN, JALISCO</v>
      </c>
      <c r="I210" s="40" t="s">
        <v>1810</v>
      </c>
      <c r="J210" s="41" t="s">
        <v>1811</v>
      </c>
      <c r="K210" s="23"/>
      <c r="L210" s="32" t="s">
        <v>1365</v>
      </c>
      <c r="M210" s="23" t="str">
        <f t="shared" si="7"/>
        <v xml:space="preserve">331 120 1397  </v>
      </c>
      <c r="N210" s="42" t="s">
        <v>910</v>
      </c>
      <c r="O210" s="43"/>
      <c r="P210" s="44"/>
      <c r="Q210" s="45"/>
      <c r="R210" s="46"/>
      <c r="S210" s="47" t="s">
        <v>932</v>
      </c>
      <c r="T210" s="23" t="s">
        <v>912</v>
      </c>
      <c r="U210" s="254">
        <v>838</v>
      </c>
    </row>
    <row r="211" spans="1:21" s="33" customFormat="1" ht="50.25" customHeight="1" x14ac:dyDescent="0.25">
      <c r="A211" s="117"/>
      <c r="B211" s="34">
        <v>208</v>
      </c>
      <c r="C211" s="35">
        <v>41410</v>
      </c>
      <c r="D211" s="23" t="s">
        <v>2</v>
      </c>
      <c r="E211" s="23" t="s">
        <v>8322</v>
      </c>
      <c r="F211" s="23" t="s">
        <v>916</v>
      </c>
      <c r="G211" s="38" t="s">
        <v>913</v>
      </c>
      <c r="H211" s="39" t="str">
        <f t="shared" si="6"/>
        <v>SAN AGUSTIN # 2,  COLONIA: SANTA MARGARITA, C.P. , LOCALIDAD: ZAPOPAN, JALISCO</v>
      </c>
      <c r="I211" s="40" t="s">
        <v>1812</v>
      </c>
      <c r="J211" s="41" t="s">
        <v>1813</v>
      </c>
      <c r="K211" s="23"/>
      <c r="L211" s="32" t="s">
        <v>1365</v>
      </c>
      <c r="M211" s="23" t="str">
        <f t="shared" si="7"/>
        <v xml:space="preserve">331 568 1251  </v>
      </c>
      <c r="N211" s="42" t="s">
        <v>914</v>
      </c>
      <c r="O211" s="43"/>
      <c r="P211" s="44"/>
      <c r="Q211" s="45"/>
      <c r="R211" s="46"/>
      <c r="S211" s="47" t="s">
        <v>915</v>
      </c>
      <c r="T211" s="23" t="s">
        <v>917</v>
      </c>
      <c r="U211" s="254">
        <v>839</v>
      </c>
    </row>
    <row r="212" spans="1:21" s="33" customFormat="1" ht="102.75" customHeight="1" x14ac:dyDescent="0.25">
      <c r="B212" s="34">
        <v>209</v>
      </c>
      <c r="C212" s="35">
        <v>41410</v>
      </c>
      <c r="D212" s="23" t="s">
        <v>2</v>
      </c>
      <c r="E212" s="23" t="s">
        <v>8322</v>
      </c>
      <c r="F212" s="23" t="s">
        <v>920</v>
      </c>
      <c r="G212" s="38" t="s">
        <v>918</v>
      </c>
      <c r="H212" s="39" t="str">
        <f t="shared" si="6"/>
        <v>GUANAJUATO # 287,  COLONIA: AGENCIA LAS MOJONERAS, C.P. , LOCALIDAD: PUERTO VALLARTA, JALISCO</v>
      </c>
      <c r="I212" s="40" t="s">
        <v>1814</v>
      </c>
      <c r="J212" s="41" t="s">
        <v>1722</v>
      </c>
      <c r="K212" s="23"/>
      <c r="L212" s="32" t="s">
        <v>1348</v>
      </c>
      <c r="M212" s="23" t="str">
        <f t="shared" si="7"/>
        <v xml:space="preserve">322 290 0515  </v>
      </c>
      <c r="N212" s="42" t="s">
        <v>919</v>
      </c>
      <c r="O212" s="43"/>
      <c r="P212" s="44"/>
      <c r="Q212" s="45"/>
      <c r="R212" s="46"/>
      <c r="S212" s="47" t="s">
        <v>933</v>
      </c>
      <c r="T212" s="23" t="s">
        <v>921</v>
      </c>
      <c r="U212" s="254">
        <v>840</v>
      </c>
    </row>
    <row r="213" spans="1:21" s="33" customFormat="1" ht="63" customHeight="1" x14ac:dyDescent="0.25">
      <c r="B213" s="34">
        <v>210</v>
      </c>
      <c r="C213" s="35">
        <v>41410</v>
      </c>
      <c r="D213" s="23" t="s">
        <v>2</v>
      </c>
      <c r="E213" s="23" t="s">
        <v>8323</v>
      </c>
      <c r="F213" s="23" t="s">
        <v>924</v>
      </c>
      <c r="G213" s="38" t="s">
        <v>922</v>
      </c>
      <c r="H213" s="39" t="str">
        <f t="shared" si="6"/>
        <v>CAMINO A TOLUQUILLA # 19,  COLONIA: VISTA HERMOSA, C.P. , LOCALIDAD: TLAQUEPAQUE, JALISCO</v>
      </c>
      <c r="I213" s="40" t="s">
        <v>1815</v>
      </c>
      <c r="J213" s="41" t="s">
        <v>1427</v>
      </c>
      <c r="K213" s="23"/>
      <c r="L213" s="32" t="s">
        <v>1409</v>
      </c>
      <c r="M213" s="23" t="str">
        <f t="shared" si="7"/>
        <v xml:space="preserve">333 606 1570
333  954 8595  </v>
      </c>
      <c r="N213" s="42" t="s">
        <v>923</v>
      </c>
      <c r="O213" s="43"/>
      <c r="P213" s="44"/>
      <c r="Q213" s="45"/>
      <c r="R213" s="46"/>
      <c r="S213" s="47" t="s">
        <v>934</v>
      </c>
      <c r="T213" s="23"/>
      <c r="U213" s="254">
        <v>841</v>
      </c>
    </row>
    <row r="214" spans="1:21" s="33" customFormat="1" ht="68.25" customHeight="1" x14ac:dyDescent="0.25">
      <c r="A214" s="117"/>
      <c r="B214" s="34">
        <v>211</v>
      </c>
      <c r="C214" s="35">
        <v>41410</v>
      </c>
      <c r="D214" s="23" t="s">
        <v>2</v>
      </c>
      <c r="E214" s="23" t="s">
        <v>8323</v>
      </c>
      <c r="F214" s="23" t="s">
        <v>927</v>
      </c>
      <c r="G214" s="38" t="s">
        <v>925</v>
      </c>
      <c r="H214" s="39" t="str">
        <f t="shared" si="6"/>
        <v>CALLE SAN ANTONIO # 525,  COLONIA: GUADALUPANA, C.P. , LOCALIDAD: TLAQUEPAQUE, JALISCO</v>
      </c>
      <c r="I214" s="40" t="s">
        <v>1816</v>
      </c>
      <c r="J214" s="41" t="s">
        <v>1431</v>
      </c>
      <c r="K214" s="23"/>
      <c r="L214" s="32" t="s">
        <v>1409</v>
      </c>
      <c r="M214" s="23" t="str">
        <f t="shared" si="7"/>
        <v xml:space="preserve">333 954 8595  </v>
      </c>
      <c r="N214" s="42" t="s">
        <v>926</v>
      </c>
      <c r="O214" s="43"/>
      <c r="P214" s="44"/>
      <c r="Q214" s="45"/>
      <c r="R214" s="46"/>
      <c r="S214" s="47" t="s">
        <v>935</v>
      </c>
      <c r="T214" s="23"/>
      <c r="U214" s="254">
        <v>842</v>
      </c>
    </row>
    <row r="215" spans="1:21" s="33" customFormat="1" ht="42" customHeight="1" x14ac:dyDescent="0.25">
      <c r="B215" s="34">
        <v>212</v>
      </c>
      <c r="C215" s="35">
        <v>41410</v>
      </c>
      <c r="D215" s="23" t="s">
        <v>2</v>
      </c>
      <c r="E215" s="23" t="s">
        <v>8323</v>
      </c>
      <c r="F215" s="23" t="s">
        <v>931</v>
      </c>
      <c r="G215" s="38" t="s">
        <v>928</v>
      </c>
      <c r="H215" s="39" t="str">
        <f t="shared" si="6"/>
        <v>PASEO DE LAS GARZAS #  3,  COLONIA: ZONA HOTELERA NORTE, C.P. , LOCALIDAD: PUERTO VALLARTA, JALISCO</v>
      </c>
      <c r="I215" s="40" t="s">
        <v>1817</v>
      </c>
      <c r="J215" s="41" t="s">
        <v>1448</v>
      </c>
      <c r="K215" s="23"/>
      <c r="L215" s="32" t="s">
        <v>1348</v>
      </c>
      <c r="M215" s="23" t="str">
        <f t="shared" si="7"/>
        <v xml:space="preserve">322 226 6842  </v>
      </c>
      <c r="N215" s="42" t="s">
        <v>929</v>
      </c>
      <c r="O215" s="43"/>
      <c r="P215" s="44"/>
      <c r="Q215" s="45"/>
      <c r="R215" s="46"/>
      <c r="S215" s="47" t="s">
        <v>930</v>
      </c>
      <c r="T215" s="23"/>
      <c r="U215" s="254">
        <v>843</v>
      </c>
    </row>
    <row r="216" spans="1:21" s="33" customFormat="1" ht="57" customHeight="1" x14ac:dyDescent="0.25">
      <c r="B216" s="34">
        <v>213</v>
      </c>
      <c r="C216" s="35">
        <v>41410</v>
      </c>
      <c r="D216" s="23" t="s">
        <v>2</v>
      </c>
      <c r="E216" s="23" t="s">
        <v>8322</v>
      </c>
      <c r="F216" s="23" t="s">
        <v>939</v>
      </c>
      <c r="G216" s="38" t="s">
        <v>936</v>
      </c>
      <c r="H216" s="39" t="str">
        <f t="shared" si="6"/>
        <v>NEZAHUALCOYOTL # 100,  COLONIA: REFORMA, C.P. , LOCALIDAD: OAXACA DE JUAREZ, OAXACA</v>
      </c>
      <c r="I216" s="40" t="s">
        <v>1818</v>
      </c>
      <c r="J216" s="41" t="s">
        <v>1464</v>
      </c>
      <c r="K216" s="23"/>
      <c r="L216" s="32" t="s">
        <v>1819</v>
      </c>
      <c r="M216" s="23" t="str">
        <f t="shared" si="7"/>
        <v xml:space="preserve">322 290 1440  </v>
      </c>
      <c r="N216" s="42" t="s">
        <v>937</v>
      </c>
      <c r="O216" s="43"/>
      <c r="P216" s="44"/>
      <c r="Q216" s="45"/>
      <c r="R216" s="46"/>
      <c r="S216" s="47" t="s">
        <v>938</v>
      </c>
      <c r="T216" s="23" t="s">
        <v>940</v>
      </c>
      <c r="U216" s="254">
        <v>844</v>
      </c>
    </row>
    <row r="217" spans="1:21" s="33" customFormat="1" ht="42.75" customHeight="1" x14ac:dyDescent="0.25">
      <c r="A217" s="117"/>
      <c r="B217" s="34">
        <v>214</v>
      </c>
      <c r="C217" s="35">
        <v>41410</v>
      </c>
      <c r="D217" s="23" t="s">
        <v>2</v>
      </c>
      <c r="E217" s="23" t="s">
        <v>8322</v>
      </c>
      <c r="F217" s="23" t="s">
        <v>944</v>
      </c>
      <c r="G217" s="38" t="s">
        <v>941</v>
      </c>
      <c r="H217" s="39" t="str">
        <f t="shared" si="6"/>
        <v>SALVADOR GOZALEZ # 778,  COLONIA: CONSTITUCION, C.P. , LOCALIDAD: ZAPOPAN, JALISCO</v>
      </c>
      <c r="I217" s="40" t="s">
        <v>1820</v>
      </c>
      <c r="J217" s="41" t="s">
        <v>1484</v>
      </c>
      <c r="K217" s="23"/>
      <c r="L217" s="32" t="s">
        <v>1365</v>
      </c>
      <c r="M217" s="23" t="str">
        <f t="shared" si="7"/>
        <v xml:space="preserve">333 660 8237  </v>
      </c>
      <c r="N217" s="42" t="s">
        <v>942</v>
      </c>
      <c r="O217" s="43"/>
      <c r="P217" s="44"/>
      <c r="Q217" s="45"/>
      <c r="R217" s="46"/>
      <c r="S217" s="47" t="s">
        <v>943</v>
      </c>
      <c r="T217" s="23" t="s">
        <v>945</v>
      </c>
      <c r="U217" s="254">
        <v>845</v>
      </c>
    </row>
    <row r="218" spans="1:21" s="33" customFormat="1" ht="51" customHeight="1" x14ac:dyDescent="0.25">
      <c r="B218" s="34">
        <v>215</v>
      </c>
      <c r="C218" s="35">
        <v>41410</v>
      </c>
      <c r="D218" s="23" t="s">
        <v>2</v>
      </c>
      <c r="E218" s="23" t="s">
        <v>8323</v>
      </c>
      <c r="F218" s="23" t="s">
        <v>949</v>
      </c>
      <c r="G218" s="38" t="s">
        <v>946</v>
      </c>
      <c r="H218" s="39" t="str">
        <f t="shared" si="6"/>
        <v xml:space="preserve">CARRETERA ORIENTE # 58 INT. G,  COLONIA: , C.P. , LOCALIDAD: </v>
      </c>
      <c r="I218" s="40" t="s">
        <v>1821</v>
      </c>
      <c r="J218" s="41"/>
      <c r="K218" s="23"/>
      <c r="L218" s="32"/>
      <c r="M218" s="23" t="str">
        <f t="shared" si="7"/>
        <v xml:space="preserve">376 76 7065  </v>
      </c>
      <c r="N218" s="42" t="s">
        <v>947</v>
      </c>
      <c r="O218" s="43"/>
      <c r="P218" s="44"/>
      <c r="Q218" s="45"/>
      <c r="R218" s="46"/>
      <c r="S218" s="47" t="s">
        <v>948</v>
      </c>
      <c r="T218" s="23"/>
      <c r="U218" s="254">
        <v>846</v>
      </c>
    </row>
    <row r="219" spans="1:21" s="33" customFormat="1" ht="64.5" customHeight="1" x14ac:dyDescent="0.25">
      <c r="B219" s="34">
        <v>216</v>
      </c>
      <c r="C219" s="35">
        <v>41410</v>
      </c>
      <c r="D219" s="23" t="s">
        <v>2</v>
      </c>
      <c r="E219" s="23" t="s">
        <v>8322</v>
      </c>
      <c r="F219" s="23" t="s">
        <v>952</v>
      </c>
      <c r="G219" s="38" t="s">
        <v>950</v>
      </c>
      <c r="H219" s="39" t="str">
        <f t="shared" si="6"/>
        <v>PLAZA LA LOMA, LOCAL 2 A,  COLONIA: FRACCIONAMIENTO FRAY JUNIPERO SERRA, C.P. , LOCALIDAD: TEPIC, NAYARIT</v>
      </c>
      <c r="I219" s="40" t="s">
        <v>1822</v>
      </c>
      <c r="J219" s="41" t="s">
        <v>1823</v>
      </c>
      <c r="K219" s="23"/>
      <c r="L219" s="32" t="s">
        <v>1346</v>
      </c>
      <c r="M219" s="23" t="str">
        <f t="shared" si="7"/>
        <v xml:space="preserve">322 224 7741
322 224 7742  </v>
      </c>
      <c r="N219" s="42" t="s">
        <v>951</v>
      </c>
      <c r="O219" s="43"/>
      <c r="P219" s="44"/>
      <c r="Q219" s="45"/>
      <c r="R219" s="46"/>
      <c r="S219" s="47" t="s">
        <v>954</v>
      </c>
      <c r="T219" s="23" t="s">
        <v>953</v>
      </c>
      <c r="U219" s="254">
        <v>847</v>
      </c>
    </row>
    <row r="220" spans="1:21" s="33" customFormat="1" ht="38.25" x14ac:dyDescent="0.25">
      <c r="A220" s="117"/>
      <c r="B220" s="34">
        <v>217</v>
      </c>
      <c r="C220" s="35">
        <v>41415</v>
      </c>
      <c r="D220" s="23" t="s">
        <v>2</v>
      </c>
      <c r="E220" s="23" t="s">
        <v>8323</v>
      </c>
      <c r="F220" s="23" t="s">
        <v>958</v>
      </c>
      <c r="G220" s="38" t="s">
        <v>955</v>
      </c>
      <c r="H220" s="39" t="str">
        <f t="shared" si="6"/>
        <v>CARR. A TEPIC  # 5324,  COLONIA: DELEGACION LAS JUNTAS, C.P. , LOCALIDAD: PUERTO VALLARTA, JALISCO</v>
      </c>
      <c r="I220" s="40" t="s">
        <v>1824</v>
      </c>
      <c r="J220" s="41" t="s">
        <v>1352</v>
      </c>
      <c r="K220" s="23"/>
      <c r="L220" s="32" t="s">
        <v>1348</v>
      </c>
      <c r="M220" s="23" t="str">
        <f t="shared" si="7"/>
        <v xml:space="preserve">322 290 3235 
322 290 3227
322 290 3237  </v>
      </c>
      <c r="N220" s="42" t="s">
        <v>956</v>
      </c>
      <c r="O220" s="43"/>
      <c r="P220" s="44"/>
      <c r="Q220" s="45"/>
      <c r="R220" s="46"/>
      <c r="S220" s="47" t="s">
        <v>957</v>
      </c>
      <c r="T220" s="23"/>
      <c r="U220" s="254">
        <v>848</v>
      </c>
    </row>
    <row r="221" spans="1:21" s="33" customFormat="1" ht="68.25" customHeight="1" x14ac:dyDescent="0.25">
      <c r="B221" s="34">
        <v>218</v>
      </c>
      <c r="C221" s="35">
        <v>41415</v>
      </c>
      <c r="D221" s="23" t="s">
        <v>2</v>
      </c>
      <c r="E221" s="23" t="s">
        <v>8323</v>
      </c>
      <c r="F221" s="23" t="s">
        <v>961</v>
      </c>
      <c r="G221" s="38" t="s">
        <v>959</v>
      </c>
      <c r="H221" s="39" t="str">
        <f t="shared" si="6"/>
        <v>CAMINO A LA CALERILLA # 373,  COLONIA: LOMA VERDE, C.P. , LOCALIDAD: TLAQUEPAQUE, JALISCO</v>
      </c>
      <c r="I221" s="40" t="s">
        <v>1825</v>
      </c>
      <c r="J221" s="41" t="s">
        <v>1826</v>
      </c>
      <c r="K221" s="23"/>
      <c r="L221" s="32" t="s">
        <v>1409</v>
      </c>
      <c r="M221" s="23" t="str">
        <f t="shared" si="7"/>
        <v xml:space="preserve">333 694 4303
333 694 4306  </v>
      </c>
      <c r="N221" s="42" t="s">
        <v>960</v>
      </c>
      <c r="O221" s="43"/>
      <c r="P221" s="44"/>
      <c r="Q221" s="45"/>
      <c r="R221" s="46"/>
      <c r="S221" s="47" t="s">
        <v>962</v>
      </c>
      <c r="T221" s="23"/>
      <c r="U221" s="254">
        <v>849</v>
      </c>
    </row>
    <row r="222" spans="1:21" s="33" customFormat="1" ht="42" customHeight="1" x14ac:dyDescent="0.25">
      <c r="B222" s="34">
        <v>219</v>
      </c>
      <c r="C222" s="35">
        <v>41438</v>
      </c>
      <c r="D222" s="23" t="s">
        <v>2</v>
      </c>
      <c r="E222" s="23" t="s">
        <v>8322</v>
      </c>
      <c r="F222" s="23" t="s">
        <v>967</v>
      </c>
      <c r="G222" s="38" t="s">
        <v>964</v>
      </c>
      <c r="H222" s="39" t="str">
        <f t="shared" si="6"/>
        <v>CALLE AGUA # 136,  COLONIA: EX HACIENDAS PITILLAL, C.P. , LOCALIDAD: PUERTO VALLARTA, JALISCO</v>
      </c>
      <c r="I222" s="40" t="s">
        <v>1827</v>
      </c>
      <c r="J222" s="41" t="s">
        <v>1828</v>
      </c>
      <c r="K222" s="23"/>
      <c r="L222" s="32" t="s">
        <v>1348</v>
      </c>
      <c r="M222" s="23" t="str">
        <f t="shared" si="7"/>
        <v xml:space="preserve">322 145 3649  </v>
      </c>
      <c r="N222" s="42" t="s">
        <v>965</v>
      </c>
      <c r="O222" s="43"/>
      <c r="P222" s="44"/>
      <c r="Q222" s="45"/>
      <c r="R222" s="46"/>
      <c r="S222" s="47" t="s">
        <v>966</v>
      </c>
      <c r="T222" s="23" t="s">
        <v>968</v>
      </c>
      <c r="U222" s="254">
        <v>850</v>
      </c>
    </row>
    <row r="223" spans="1:21" s="33" customFormat="1" ht="40.5" customHeight="1" x14ac:dyDescent="0.25">
      <c r="A223" s="117"/>
      <c r="B223" s="34">
        <v>220</v>
      </c>
      <c r="C223" s="35">
        <v>41438</v>
      </c>
      <c r="D223" s="23" t="s">
        <v>2</v>
      </c>
      <c r="E223" s="23" t="s">
        <v>8323</v>
      </c>
      <c r="F223" s="23" t="s">
        <v>971</v>
      </c>
      <c r="G223" s="38" t="s">
        <v>969</v>
      </c>
      <c r="H223" s="39" t="str">
        <f t="shared" si="6"/>
        <v>AV. FRANCISCO VILLA # 359,  COLONIA: OLIMPICA, C.P. , LOCALIDAD: PUERTO VALLARTA, JALISCO</v>
      </c>
      <c r="I223" s="40" t="s">
        <v>1829</v>
      </c>
      <c r="J223" s="41" t="s">
        <v>1361</v>
      </c>
      <c r="K223" s="23"/>
      <c r="L223" s="32" t="s">
        <v>1348</v>
      </c>
      <c r="M223" s="23" t="str">
        <f t="shared" si="7"/>
        <v xml:space="preserve">322 222 9685  </v>
      </c>
      <c r="N223" s="42" t="s">
        <v>970</v>
      </c>
      <c r="O223" s="43"/>
      <c r="P223" s="44"/>
      <c r="Q223" s="45"/>
      <c r="R223" s="46"/>
      <c r="S223" s="47" t="s">
        <v>1089</v>
      </c>
      <c r="T223" s="23"/>
      <c r="U223" s="254">
        <v>851</v>
      </c>
    </row>
    <row r="224" spans="1:21" s="33" customFormat="1" ht="33" customHeight="1" x14ac:dyDescent="0.25">
      <c r="B224" s="34">
        <v>221</v>
      </c>
      <c r="C224" s="35">
        <v>41438</v>
      </c>
      <c r="D224" s="23" t="s">
        <v>2</v>
      </c>
      <c r="E224" s="23" t="s">
        <v>8323</v>
      </c>
      <c r="F224" s="23" t="s">
        <v>974</v>
      </c>
      <c r="G224" s="38" t="s">
        <v>972</v>
      </c>
      <c r="H224" s="39" t="str">
        <f t="shared" si="6"/>
        <v>YUGOSLAVIA # 241,  COLONIA: VERSALLES, C.P. , LOCALIDAD: PUERTO VALLARTA, JALISCO</v>
      </c>
      <c r="I224" s="40" t="s">
        <v>1830</v>
      </c>
      <c r="J224" s="41" t="s">
        <v>1355</v>
      </c>
      <c r="K224" s="23"/>
      <c r="L224" s="32" t="s">
        <v>1348</v>
      </c>
      <c r="M224" s="23" t="str">
        <f t="shared" si="7"/>
        <v xml:space="preserve">322 224 1667
322 205 8598  </v>
      </c>
      <c r="N224" s="42" t="s">
        <v>973</v>
      </c>
      <c r="O224" s="43"/>
      <c r="P224" s="44"/>
      <c r="Q224" s="45"/>
      <c r="R224" s="46"/>
      <c r="S224" s="47" t="s">
        <v>975</v>
      </c>
      <c r="T224" s="23"/>
      <c r="U224" s="254">
        <v>852</v>
      </c>
    </row>
    <row r="225" spans="1:21" s="33" customFormat="1" ht="38.25" x14ac:dyDescent="0.25">
      <c r="B225" s="34">
        <v>222</v>
      </c>
      <c r="C225" s="35">
        <v>41438</v>
      </c>
      <c r="D225" s="23" t="s">
        <v>2</v>
      </c>
      <c r="E225" s="23" t="s">
        <v>8323</v>
      </c>
      <c r="F225" s="23" t="s">
        <v>979</v>
      </c>
      <c r="G225" s="38" t="s">
        <v>976</v>
      </c>
      <c r="H225" s="39" t="str">
        <f t="shared" si="6"/>
        <v>FRANCISCO VILLA # 2 INT. 2,  COLONIA: BAHIA DE BANDERAS, C.P. , LOCALIDAD: BAHIA DE BANDERAS, NAYARIT</v>
      </c>
      <c r="I225" s="40" t="s">
        <v>1831</v>
      </c>
      <c r="J225" s="41" t="s">
        <v>1832</v>
      </c>
      <c r="K225" s="23"/>
      <c r="L225" s="32" t="s">
        <v>1381</v>
      </c>
      <c r="M225" s="23" t="str">
        <f t="shared" si="7"/>
        <v xml:space="preserve">322 177 0748  </v>
      </c>
      <c r="N225" s="42" t="s">
        <v>977</v>
      </c>
      <c r="O225" s="43"/>
      <c r="P225" s="44"/>
      <c r="Q225" s="45"/>
      <c r="R225" s="46"/>
      <c r="S225" s="47" t="s">
        <v>978</v>
      </c>
      <c r="T225" s="23"/>
      <c r="U225" s="254">
        <v>853</v>
      </c>
    </row>
    <row r="226" spans="1:21" s="33" customFormat="1" ht="40.5" customHeight="1" x14ac:dyDescent="0.25">
      <c r="A226" s="117"/>
      <c r="B226" s="34">
        <v>223</v>
      </c>
      <c r="C226" s="35">
        <v>41438</v>
      </c>
      <c r="D226" s="23" t="s">
        <v>2</v>
      </c>
      <c r="E226" s="23" t="s">
        <v>8322</v>
      </c>
      <c r="F226" s="23" t="s">
        <v>982</v>
      </c>
      <c r="G226" s="38" t="s">
        <v>980</v>
      </c>
      <c r="H226" s="39" t="str">
        <f t="shared" si="6"/>
        <v>20 DE NOV. # 178-B.,  COLONIA: DELEGACION PITILLAL, C.P. 48290, LOCALIDAD: PUERTO VALLARTA, JALISCO</v>
      </c>
      <c r="I226" s="40" t="s">
        <v>1833</v>
      </c>
      <c r="J226" s="41" t="s">
        <v>1834</v>
      </c>
      <c r="K226" s="23">
        <v>48290</v>
      </c>
      <c r="L226" s="32" t="s">
        <v>1348</v>
      </c>
      <c r="M226" s="23" t="str">
        <f t="shared" si="7"/>
        <v xml:space="preserve">322 225 0403  </v>
      </c>
      <c r="N226" s="42" t="s">
        <v>981</v>
      </c>
      <c r="O226" s="43"/>
      <c r="P226" s="44"/>
      <c r="Q226" s="45"/>
      <c r="R226" s="46"/>
      <c r="S226" s="47" t="s">
        <v>1090</v>
      </c>
      <c r="T226" s="23" t="s">
        <v>983</v>
      </c>
      <c r="U226" s="254">
        <v>854</v>
      </c>
    </row>
    <row r="227" spans="1:21" s="33" customFormat="1" ht="96" customHeight="1" x14ac:dyDescent="0.25">
      <c r="B227" s="34">
        <v>224</v>
      </c>
      <c r="C227" s="35">
        <v>41438</v>
      </c>
      <c r="D227" s="23" t="s">
        <v>2</v>
      </c>
      <c r="E227" s="23" t="s">
        <v>8322</v>
      </c>
      <c r="F227" s="23" t="s">
        <v>986</v>
      </c>
      <c r="G227" s="38" t="s">
        <v>984</v>
      </c>
      <c r="H227" s="39" t="str">
        <f t="shared" si="6"/>
        <v>RAFAEL OZUNA # 101,  COLONIA: VERSALLES, C.P. , LOCALIDAD: PUERTO VALLARTA, JALISCO</v>
      </c>
      <c r="I227" s="40" t="s">
        <v>1835</v>
      </c>
      <c r="J227" s="41" t="s">
        <v>1355</v>
      </c>
      <c r="K227" s="23"/>
      <c r="L227" s="32" t="s">
        <v>1348</v>
      </c>
      <c r="M227" s="23" t="str">
        <f t="shared" si="7"/>
        <v xml:space="preserve">322 224 2481  </v>
      </c>
      <c r="N227" s="42" t="s">
        <v>985</v>
      </c>
      <c r="O227" s="43"/>
      <c r="P227" s="44"/>
      <c r="Q227" s="45" t="s">
        <v>5903</v>
      </c>
      <c r="R227" s="46" t="s">
        <v>5904</v>
      </c>
      <c r="S227" s="47" t="s">
        <v>1091</v>
      </c>
      <c r="T227" s="23" t="s">
        <v>987</v>
      </c>
      <c r="U227" s="254">
        <v>855</v>
      </c>
    </row>
    <row r="228" spans="1:21" s="33" customFormat="1" ht="25.5" x14ac:dyDescent="0.25">
      <c r="B228" s="34">
        <v>225</v>
      </c>
      <c r="C228" s="35">
        <v>41438</v>
      </c>
      <c r="D228" s="23" t="s">
        <v>2</v>
      </c>
      <c r="E228" s="23" t="s">
        <v>8323</v>
      </c>
      <c r="F228" s="23" t="s">
        <v>991</v>
      </c>
      <c r="G228" s="38" t="s">
        <v>988</v>
      </c>
      <c r="H228" s="39" t="str">
        <f t="shared" si="6"/>
        <v>FRANCISCA RODRIGUEZ # 103,  COLONIA: EMILIANO ZAPATA, C.P. 48380, LOCALIDAD: PUERTO VALLARTA, JALISCO</v>
      </c>
      <c r="I228" s="40" t="s">
        <v>1836</v>
      </c>
      <c r="J228" s="41" t="s">
        <v>1388</v>
      </c>
      <c r="K228" s="23">
        <v>48380</v>
      </c>
      <c r="L228" s="32" t="s">
        <v>1348</v>
      </c>
      <c r="M228" s="23" t="str">
        <f t="shared" si="7"/>
        <v xml:space="preserve">322 223 2356
322 222 6001  </v>
      </c>
      <c r="N228" s="42" t="s">
        <v>989</v>
      </c>
      <c r="O228" s="43"/>
      <c r="P228" s="44"/>
      <c r="Q228" s="45"/>
      <c r="R228" s="46"/>
      <c r="S228" s="47" t="s">
        <v>990</v>
      </c>
      <c r="T228" s="23"/>
      <c r="U228" s="254">
        <v>856</v>
      </c>
    </row>
    <row r="229" spans="1:21" s="33" customFormat="1" ht="25.5" x14ac:dyDescent="0.25">
      <c r="A229" s="117"/>
      <c r="B229" s="34">
        <v>226</v>
      </c>
      <c r="C229" s="35">
        <v>41438</v>
      </c>
      <c r="D229" s="23" t="s">
        <v>2</v>
      </c>
      <c r="E229" s="23" t="s">
        <v>8322</v>
      </c>
      <c r="F229" s="23" t="s">
        <v>995</v>
      </c>
      <c r="G229" s="38" t="s">
        <v>992</v>
      </c>
      <c r="H229" s="39" t="str">
        <f t="shared" si="6"/>
        <v>VENUSTIANO CARRANZA # 440,  COLONIA: EMILIANO ZAPATA, C.P. 48380, LOCALIDAD: PUERTO VALLARTA, JALISCO</v>
      </c>
      <c r="I229" s="40" t="s">
        <v>1837</v>
      </c>
      <c r="J229" s="41" t="s">
        <v>1388</v>
      </c>
      <c r="K229" s="23">
        <v>48380</v>
      </c>
      <c r="L229" s="32" t="s">
        <v>1348</v>
      </c>
      <c r="M229" s="23" t="str">
        <f t="shared" si="7"/>
        <v xml:space="preserve">322 222 6530  </v>
      </c>
      <c r="N229" s="42" t="s">
        <v>993</v>
      </c>
      <c r="O229" s="43"/>
      <c r="P229" s="44"/>
      <c r="Q229" s="45"/>
      <c r="R229" s="46"/>
      <c r="S229" s="47" t="s">
        <v>994</v>
      </c>
      <c r="T229" s="23" t="s">
        <v>996</v>
      </c>
      <c r="U229" s="254">
        <v>857</v>
      </c>
    </row>
    <row r="230" spans="1:21" s="33" customFormat="1" ht="25.5" x14ac:dyDescent="0.25">
      <c r="B230" s="34">
        <v>227</v>
      </c>
      <c r="C230" s="35">
        <v>41438</v>
      </c>
      <c r="D230" s="23" t="s">
        <v>2</v>
      </c>
      <c r="E230" s="23" t="s">
        <v>8323</v>
      </c>
      <c r="F230" s="23" t="s">
        <v>1000</v>
      </c>
      <c r="G230" s="38" t="s">
        <v>997</v>
      </c>
      <c r="H230" s="39" t="str">
        <f t="shared" si="6"/>
        <v>RIO MASCOTA # 2030.,  COLONIA: ATLAS, C.P. , LOCALIDAD: GUADALAJARA, JALISCO</v>
      </c>
      <c r="I230" s="40" t="s">
        <v>1838</v>
      </c>
      <c r="J230" s="41" t="s">
        <v>1382</v>
      </c>
      <c r="K230" s="23"/>
      <c r="L230" s="32" t="s">
        <v>1351</v>
      </c>
      <c r="M230" s="23" t="str">
        <f t="shared" si="7"/>
        <v xml:space="preserve">333 345 0116
333 345 0117  </v>
      </c>
      <c r="N230" s="42" t="s">
        <v>998</v>
      </c>
      <c r="O230" s="43"/>
      <c r="P230" s="44"/>
      <c r="Q230" s="45"/>
      <c r="R230" s="46"/>
      <c r="S230" s="47" t="s">
        <v>999</v>
      </c>
      <c r="T230" s="23"/>
      <c r="U230" s="254">
        <v>858</v>
      </c>
    </row>
    <row r="231" spans="1:21" s="33" customFormat="1" ht="42.75" customHeight="1" x14ac:dyDescent="0.25">
      <c r="B231" s="34">
        <v>228</v>
      </c>
      <c r="C231" s="35">
        <v>41438</v>
      </c>
      <c r="D231" s="23" t="s">
        <v>2</v>
      </c>
      <c r="E231" s="23" t="s">
        <v>8322</v>
      </c>
      <c r="F231" s="23" t="s">
        <v>1004</v>
      </c>
      <c r="G231" s="38" t="s">
        <v>1001</v>
      </c>
      <c r="H231" s="39" t="str">
        <f t="shared" si="6"/>
        <v>ABASOLO # 283,  COLONIA: DELEGACION EL PITILLAL, C.P. 48290, LOCALIDAD: PUERTO VALLARTA, JALISCO</v>
      </c>
      <c r="I231" s="40" t="s">
        <v>1839</v>
      </c>
      <c r="J231" s="41" t="s">
        <v>1840</v>
      </c>
      <c r="K231" s="23">
        <v>48290</v>
      </c>
      <c r="L231" s="32" t="s">
        <v>1348</v>
      </c>
      <c r="M231" s="23" t="str">
        <f t="shared" si="7"/>
        <v xml:space="preserve">322 100 3181  </v>
      </c>
      <c r="N231" s="42" t="s">
        <v>1002</v>
      </c>
      <c r="O231" s="43"/>
      <c r="P231" s="44"/>
      <c r="Q231" s="45"/>
      <c r="R231" s="46"/>
      <c r="S231" s="47" t="s">
        <v>1003</v>
      </c>
      <c r="T231" s="23" t="s">
        <v>1005</v>
      </c>
      <c r="U231" s="254">
        <v>859</v>
      </c>
    </row>
    <row r="232" spans="1:21" s="33" customFormat="1" ht="107.25" customHeight="1" x14ac:dyDescent="0.25">
      <c r="A232" s="117"/>
      <c r="B232" s="34">
        <v>229</v>
      </c>
      <c r="C232" s="35">
        <v>41438</v>
      </c>
      <c r="D232" s="23" t="s">
        <v>2</v>
      </c>
      <c r="E232" s="23" t="s">
        <v>8323</v>
      </c>
      <c r="F232" s="23" t="s">
        <v>1009</v>
      </c>
      <c r="G232" s="38" t="s">
        <v>1006</v>
      </c>
      <c r="H232" s="39" t="str">
        <f t="shared" si="6"/>
        <v>RUISEÑOR # 127,  COLONIA: LOS SAUCES, C.P. , LOCALIDAD: PUERTO VALLARTA, JALISCO</v>
      </c>
      <c r="I232" s="40" t="s">
        <v>1841</v>
      </c>
      <c r="J232" s="41" t="s">
        <v>1422</v>
      </c>
      <c r="K232" s="23"/>
      <c r="L232" s="32" t="s">
        <v>1348</v>
      </c>
      <c r="M232" s="23" t="str">
        <f t="shared" si="7"/>
        <v xml:space="preserve">322 224 0996
322 293 1059  </v>
      </c>
      <c r="N232" s="42" t="s">
        <v>1007</v>
      </c>
      <c r="O232" s="43"/>
      <c r="P232" s="44"/>
      <c r="Q232" s="45"/>
      <c r="R232" s="46"/>
      <c r="S232" s="47" t="s">
        <v>1008</v>
      </c>
      <c r="T232" s="23"/>
      <c r="U232" s="254">
        <v>860</v>
      </c>
    </row>
    <row r="233" spans="1:21" s="33" customFormat="1" ht="44.25" customHeight="1" x14ac:dyDescent="0.25">
      <c r="B233" s="34">
        <v>230</v>
      </c>
      <c r="C233" s="35">
        <v>41438</v>
      </c>
      <c r="D233" s="23" t="s">
        <v>2</v>
      </c>
      <c r="E233" s="23" t="s">
        <v>8323</v>
      </c>
      <c r="F233" s="23" t="s">
        <v>1013</v>
      </c>
      <c r="G233" s="38" t="s">
        <v>1010</v>
      </c>
      <c r="H233" s="39" t="str">
        <f t="shared" si="6"/>
        <v>NUEVA ESCOCIA #  1481,  COLONIA: PROVIDENCIA, C.P. , LOCALIDAD: GUADALAJARA, JALISCO</v>
      </c>
      <c r="I233" s="40" t="s">
        <v>1842</v>
      </c>
      <c r="J233" s="41" t="s">
        <v>1356</v>
      </c>
      <c r="K233" s="23"/>
      <c r="L233" s="32" t="s">
        <v>1351</v>
      </c>
      <c r="M233" s="23" t="str">
        <f t="shared" si="7"/>
        <v xml:space="preserve">333 642 0161  </v>
      </c>
      <c r="N233" s="42" t="s">
        <v>1011</v>
      </c>
      <c r="O233" s="43"/>
      <c r="P233" s="44"/>
      <c r="Q233" s="45"/>
      <c r="R233" s="46"/>
      <c r="S233" s="47" t="s">
        <v>1012</v>
      </c>
      <c r="T233" s="23"/>
      <c r="U233" s="254">
        <v>861</v>
      </c>
    </row>
    <row r="234" spans="1:21" s="33" customFormat="1" ht="69" customHeight="1" x14ac:dyDescent="0.25">
      <c r="B234" s="34">
        <v>231</v>
      </c>
      <c r="C234" s="35">
        <v>41438</v>
      </c>
      <c r="D234" s="23" t="s">
        <v>2</v>
      </c>
      <c r="E234" s="23" t="s">
        <v>8323</v>
      </c>
      <c r="F234" s="23" t="s">
        <v>1017</v>
      </c>
      <c r="G234" s="38" t="s">
        <v>1014</v>
      </c>
      <c r="H234" s="39" t="str">
        <f t="shared" si="6"/>
        <v>AV. INSURGENTES SUR # 682 INT. 202,  COLONIA: DEL VALLE, C.P. , LOCALIDAD: MEXICO, D.F.</v>
      </c>
      <c r="I234" s="40" t="s">
        <v>1843</v>
      </c>
      <c r="J234" s="41" t="s">
        <v>1844</v>
      </c>
      <c r="K234" s="23"/>
      <c r="L234" s="32" t="s">
        <v>1350</v>
      </c>
      <c r="M234" s="23" t="str">
        <f t="shared" si="7"/>
        <v xml:space="preserve">322 293 3737  </v>
      </c>
      <c r="N234" s="42" t="s">
        <v>1015</v>
      </c>
      <c r="O234" s="43"/>
      <c r="P234" s="44"/>
      <c r="Q234" s="45"/>
      <c r="R234" s="46"/>
      <c r="S234" s="47" t="s">
        <v>1016</v>
      </c>
      <c r="T234" s="23"/>
      <c r="U234" s="254">
        <v>862</v>
      </c>
    </row>
    <row r="235" spans="1:21" s="33" customFormat="1" ht="143.25" customHeight="1" x14ac:dyDescent="0.25">
      <c r="A235" s="117"/>
      <c r="B235" s="34">
        <v>232</v>
      </c>
      <c r="C235" s="35">
        <v>41438</v>
      </c>
      <c r="D235" s="23" t="s">
        <v>2</v>
      </c>
      <c r="E235" s="23" t="s">
        <v>8323</v>
      </c>
      <c r="F235" s="23" t="s">
        <v>1021</v>
      </c>
      <c r="G235" s="38" t="s">
        <v>1018</v>
      </c>
      <c r="H235" s="39" t="str">
        <f t="shared" si="6"/>
        <v>PAVO #  447.,  COLONIA: CENTRO, C.P. , LOCALIDAD: GUADALAJARA, JALISCO</v>
      </c>
      <c r="I235" s="40" t="s">
        <v>1845</v>
      </c>
      <c r="J235" s="41" t="s">
        <v>1373</v>
      </c>
      <c r="K235" s="23"/>
      <c r="L235" s="32" t="s">
        <v>1351</v>
      </c>
      <c r="M235" s="23" t="str">
        <f t="shared" si="7"/>
        <v xml:space="preserve">333 614 1126  </v>
      </c>
      <c r="N235" s="42" t="s">
        <v>1019</v>
      </c>
      <c r="O235" s="43"/>
      <c r="P235" s="44"/>
      <c r="Q235" s="45"/>
      <c r="R235" s="46"/>
      <c r="S235" s="47" t="s">
        <v>1020</v>
      </c>
      <c r="T235" s="23"/>
      <c r="U235" s="254">
        <v>863</v>
      </c>
    </row>
    <row r="236" spans="1:21" s="33" customFormat="1" ht="69" customHeight="1" x14ac:dyDescent="0.25">
      <c r="B236" s="34">
        <v>233</v>
      </c>
      <c r="C236" s="35">
        <v>41438</v>
      </c>
      <c r="D236" s="23" t="s">
        <v>2</v>
      </c>
      <c r="E236" s="23" t="s">
        <v>8322</v>
      </c>
      <c r="F236" s="23" t="s">
        <v>1025</v>
      </c>
      <c r="G236" s="38" t="s">
        <v>1022</v>
      </c>
      <c r="H236" s="39" t="str">
        <f t="shared" si="6"/>
        <v>AV. ARBOLEDAS # 135,  COLONIA: ALBATROS, C.P. , LOCALIDAD: PUERTO VALLARTA, JALISCO</v>
      </c>
      <c r="I236" s="40" t="s">
        <v>1846</v>
      </c>
      <c r="J236" s="41" t="s">
        <v>1847</v>
      </c>
      <c r="K236" s="23"/>
      <c r="L236" s="32" t="s">
        <v>1348</v>
      </c>
      <c r="M236" s="23" t="str">
        <f t="shared" si="7"/>
        <v xml:space="preserve">322 224 4937
044 322 148 9936  </v>
      </c>
      <c r="N236" s="42" t="s">
        <v>1023</v>
      </c>
      <c r="O236" s="43"/>
      <c r="P236" s="44"/>
      <c r="Q236" s="45"/>
      <c r="R236" s="46"/>
      <c r="S236" s="47" t="s">
        <v>1024</v>
      </c>
      <c r="T236" s="23" t="s">
        <v>1026</v>
      </c>
      <c r="U236" s="254">
        <v>864</v>
      </c>
    </row>
    <row r="237" spans="1:21" s="33" customFormat="1" ht="39" customHeight="1" x14ac:dyDescent="0.25">
      <c r="B237" s="34">
        <v>234</v>
      </c>
      <c r="C237" s="35">
        <v>41438</v>
      </c>
      <c r="D237" s="23" t="s">
        <v>2</v>
      </c>
      <c r="E237" s="23" t="s">
        <v>8322</v>
      </c>
      <c r="F237" s="23" t="s">
        <v>1030</v>
      </c>
      <c r="G237" s="38" t="s">
        <v>1027</v>
      </c>
      <c r="H237" s="39" t="str">
        <f t="shared" si="6"/>
        <v>PERU # 1226,  COLONIA: 5 DE DICIEMBRE, C.P. , LOCALIDAD: PUERTO VALLARTA, JALISCO</v>
      </c>
      <c r="I237" s="40" t="s">
        <v>1848</v>
      </c>
      <c r="J237" s="41" t="s">
        <v>1384</v>
      </c>
      <c r="K237" s="23"/>
      <c r="L237" s="32" t="s">
        <v>1348</v>
      </c>
      <c r="M237" s="23" t="str">
        <f t="shared" si="7"/>
        <v xml:space="preserve">322 222 6130
322 222 6694  </v>
      </c>
      <c r="N237" s="42" t="s">
        <v>1028</v>
      </c>
      <c r="O237" s="43"/>
      <c r="P237" s="44"/>
      <c r="Q237" s="45"/>
      <c r="R237" s="46"/>
      <c r="S237" s="47" t="s">
        <v>1029</v>
      </c>
      <c r="T237" s="23" t="s">
        <v>1031</v>
      </c>
      <c r="U237" s="254">
        <v>865</v>
      </c>
    </row>
    <row r="238" spans="1:21" s="33" customFormat="1" ht="40.5" customHeight="1" x14ac:dyDescent="0.25">
      <c r="A238" s="117"/>
      <c r="B238" s="34">
        <v>235</v>
      </c>
      <c r="C238" s="35">
        <v>41438</v>
      </c>
      <c r="D238" s="23" t="s">
        <v>2</v>
      </c>
      <c r="E238" s="23" t="s">
        <v>8323</v>
      </c>
      <c r="F238" s="23" t="s">
        <v>1035</v>
      </c>
      <c r="G238" s="38" t="s">
        <v>1032</v>
      </c>
      <c r="H238" s="39" t="str">
        <f t="shared" si="6"/>
        <v>NUEVA ESCOCIA #  1500,  COLONIA: PROVIDENCIA, C.P. , LOCALIDAD: GUADALAJARA, JALISCO</v>
      </c>
      <c r="I238" s="40" t="s">
        <v>1849</v>
      </c>
      <c r="J238" s="41" t="s">
        <v>1356</v>
      </c>
      <c r="K238" s="23"/>
      <c r="L238" s="32" t="s">
        <v>1351</v>
      </c>
      <c r="M238" s="23" t="str">
        <f t="shared" si="7"/>
        <v xml:space="preserve">333 642 1650  </v>
      </c>
      <c r="N238" s="42" t="s">
        <v>1033</v>
      </c>
      <c r="O238" s="43"/>
      <c r="P238" s="44"/>
      <c r="Q238" s="45"/>
      <c r="R238" s="46"/>
      <c r="S238" s="47" t="s">
        <v>1034</v>
      </c>
      <c r="T238" s="23"/>
      <c r="U238" s="254">
        <v>866</v>
      </c>
    </row>
    <row r="239" spans="1:21" s="33" customFormat="1" ht="46.5" customHeight="1" x14ac:dyDescent="0.25">
      <c r="B239" s="34">
        <v>236</v>
      </c>
      <c r="C239" s="35">
        <v>41438</v>
      </c>
      <c r="D239" s="23" t="s">
        <v>2</v>
      </c>
      <c r="E239" s="23" t="s">
        <v>8322</v>
      </c>
      <c r="F239" s="23" t="s">
        <v>1039</v>
      </c>
      <c r="G239" s="38" t="s">
        <v>1036</v>
      </c>
      <c r="H239" s="39" t="str">
        <f t="shared" si="6"/>
        <v>CONTRERAS MEDELLIN # 176,  COLONIA: CENTRO, C.P. , LOCALIDAD: GUADALAJARA, JALISCO</v>
      </c>
      <c r="I239" s="40" t="s">
        <v>1850</v>
      </c>
      <c r="J239" s="41" t="s">
        <v>1373</v>
      </c>
      <c r="K239" s="23"/>
      <c r="L239" s="32" t="s">
        <v>1351</v>
      </c>
      <c r="M239" s="23" t="str">
        <f t="shared" si="7"/>
        <v xml:space="preserve">333 157 7856  </v>
      </c>
      <c r="N239" s="42" t="s">
        <v>1037</v>
      </c>
      <c r="O239" s="43"/>
      <c r="P239" s="44"/>
      <c r="Q239" s="45"/>
      <c r="R239" s="46"/>
      <c r="S239" s="47" t="s">
        <v>1038</v>
      </c>
      <c r="T239" s="23" t="s">
        <v>1040</v>
      </c>
      <c r="U239" s="254">
        <v>867</v>
      </c>
    </row>
    <row r="240" spans="1:21" s="33" customFormat="1" ht="38.25" x14ac:dyDescent="0.25">
      <c r="B240" s="34">
        <v>237</v>
      </c>
      <c r="C240" s="35">
        <v>41438</v>
      </c>
      <c r="D240" s="23" t="s">
        <v>2</v>
      </c>
      <c r="E240" s="23" t="s">
        <v>8322</v>
      </c>
      <c r="F240" s="23" t="s">
        <v>1086</v>
      </c>
      <c r="G240" s="38" t="s">
        <v>1084</v>
      </c>
      <c r="H240" s="39" t="str">
        <f t="shared" si="6"/>
        <v>INDEPENDENCIA # 125 INT. B ,  COLONIA: DELEGACION EL PITILLAL, C.P. 48290, LOCALIDAD: PUERTO VALLARTA, JALISCO</v>
      </c>
      <c r="I240" s="40" t="s">
        <v>1851</v>
      </c>
      <c r="J240" s="41" t="s">
        <v>1840</v>
      </c>
      <c r="K240" s="23">
        <v>48290</v>
      </c>
      <c r="L240" s="32" t="s">
        <v>1348</v>
      </c>
      <c r="M240" s="23" t="str">
        <f t="shared" si="7"/>
        <v xml:space="preserve">044 322 107 6439  </v>
      </c>
      <c r="N240" s="42" t="s">
        <v>1085</v>
      </c>
      <c r="O240" s="43"/>
      <c r="P240" s="44"/>
      <c r="Q240" s="45"/>
      <c r="R240" s="46"/>
      <c r="S240" s="47" t="s">
        <v>1088</v>
      </c>
      <c r="T240" s="23" t="s">
        <v>1087</v>
      </c>
      <c r="U240" s="254">
        <v>868</v>
      </c>
    </row>
    <row r="241" spans="1:21" s="33" customFormat="1" ht="82.5" customHeight="1" x14ac:dyDescent="0.25">
      <c r="A241" s="117"/>
      <c r="B241" s="34">
        <v>238</v>
      </c>
      <c r="C241" s="35">
        <v>41438</v>
      </c>
      <c r="D241" s="23" t="s">
        <v>2</v>
      </c>
      <c r="E241" s="23" t="s">
        <v>8323</v>
      </c>
      <c r="F241" s="23" t="s">
        <v>1043</v>
      </c>
      <c r="G241" s="38" t="s">
        <v>1041</v>
      </c>
      <c r="H241" s="39" t="str">
        <f t="shared" si="6"/>
        <v>CALLE OLAS ALTAS # 380,  COLONIA: EMILIANO ZAPATA, C.P. 48380, LOCALIDAD: PUERTO VALLARTA, JALISCO</v>
      </c>
      <c r="I241" s="40" t="s">
        <v>1852</v>
      </c>
      <c r="J241" s="41" t="s">
        <v>1388</v>
      </c>
      <c r="K241" s="23">
        <v>48380</v>
      </c>
      <c r="L241" s="32" t="s">
        <v>1348</v>
      </c>
      <c r="M241" s="23" t="str">
        <f t="shared" si="7"/>
        <v xml:space="preserve">322 226 7100  </v>
      </c>
      <c r="N241" s="42" t="s">
        <v>1042</v>
      </c>
      <c r="O241" s="43"/>
      <c r="P241" s="44"/>
      <c r="Q241" s="45"/>
      <c r="R241" s="46"/>
      <c r="S241" s="47" t="s">
        <v>1092</v>
      </c>
      <c r="T241" s="23"/>
      <c r="U241" s="254">
        <v>869</v>
      </c>
    </row>
    <row r="242" spans="1:21" s="33" customFormat="1" ht="69.75" customHeight="1" x14ac:dyDescent="0.25">
      <c r="B242" s="34">
        <v>239</v>
      </c>
      <c r="C242" s="35">
        <v>41438</v>
      </c>
      <c r="D242" s="23" t="s">
        <v>2</v>
      </c>
      <c r="E242" s="23" t="s">
        <v>8323</v>
      </c>
      <c r="F242" s="23" t="s">
        <v>1059</v>
      </c>
      <c r="G242" s="38" t="s">
        <v>1056</v>
      </c>
      <c r="H242" s="39" t="str">
        <f t="shared" si="6"/>
        <v>AV. PABLO NERUDA #  4341 INT J22,  COLONIA: JARDINES UNIVERSIDAD, C.P. , LOCALIDAD: ZAPOPAN, JALISCO</v>
      </c>
      <c r="I242" s="40" t="s">
        <v>1853</v>
      </c>
      <c r="J242" s="41" t="s">
        <v>1414</v>
      </c>
      <c r="K242" s="23"/>
      <c r="L242" s="32" t="s">
        <v>1365</v>
      </c>
      <c r="M242" s="23" t="str">
        <f t="shared" si="7"/>
        <v xml:space="preserve">333 288 8259  </v>
      </c>
      <c r="N242" s="42" t="s">
        <v>1057</v>
      </c>
      <c r="O242" s="43"/>
      <c r="P242" s="44"/>
      <c r="Q242" s="45"/>
      <c r="R242" s="46"/>
      <c r="S242" s="47" t="s">
        <v>1058</v>
      </c>
      <c r="T242" s="23"/>
      <c r="U242" s="254">
        <v>870</v>
      </c>
    </row>
    <row r="243" spans="1:21" s="33" customFormat="1" ht="38.25" x14ac:dyDescent="0.25">
      <c r="B243" s="34">
        <v>240</v>
      </c>
      <c r="C243" s="35">
        <v>41438</v>
      </c>
      <c r="D243" s="23" t="s">
        <v>16984</v>
      </c>
      <c r="E243" s="23" t="s">
        <v>8322</v>
      </c>
      <c r="F243" s="23" t="s">
        <v>1062</v>
      </c>
      <c r="G243" s="38" t="s">
        <v>16985</v>
      </c>
      <c r="H243" s="39" t="str">
        <f t="shared" si="6"/>
        <v>20 DE NOVIEMBRE # 293,  COLONIA: PITILLAL, CENTRO, C.P. 48290, LOCALIDAD: PUERTO VALLARTA, JALISCO</v>
      </c>
      <c r="I243" s="40" t="s">
        <v>1854</v>
      </c>
      <c r="J243" s="41" t="s">
        <v>1426</v>
      </c>
      <c r="K243" s="23">
        <v>48290</v>
      </c>
      <c r="L243" s="32" t="s">
        <v>1348</v>
      </c>
      <c r="M243" s="23" t="str">
        <f t="shared" si="7"/>
        <v>322 225 6322
322 224 2008
322 224 0760  322 144 0136</v>
      </c>
      <c r="N243" s="42" t="s">
        <v>1060</v>
      </c>
      <c r="O243" s="43" t="s">
        <v>2831</v>
      </c>
      <c r="P243" s="44"/>
      <c r="Q243" s="45"/>
      <c r="R243" s="46"/>
      <c r="S243" s="47" t="s">
        <v>1061</v>
      </c>
      <c r="T243" s="23" t="s">
        <v>1063</v>
      </c>
      <c r="U243" s="254">
        <v>871</v>
      </c>
    </row>
    <row r="244" spans="1:21" s="33" customFormat="1" ht="39.75" customHeight="1" x14ac:dyDescent="0.25">
      <c r="A244" s="117"/>
      <c r="B244" s="34">
        <v>241</v>
      </c>
      <c r="C244" s="125">
        <v>41438</v>
      </c>
      <c r="D244" s="23" t="s">
        <v>2</v>
      </c>
      <c r="E244" s="23" t="s">
        <v>8322</v>
      </c>
      <c r="F244" s="23" t="s">
        <v>1066</v>
      </c>
      <c r="G244" s="38" t="s">
        <v>1064</v>
      </c>
      <c r="H244" s="39" t="str">
        <f t="shared" si="6"/>
        <v>NIÑOS HEROS # 1555 PISO 5 INT 507,  COLONIA: MODERNA, C.P. , LOCALIDAD: GUADALAJARA, JALISCO</v>
      </c>
      <c r="I244" s="40" t="s">
        <v>1855</v>
      </c>
      <c r="J244" s="41" t="s">
        <v>1402</v>
      </c>
      <c r="K244" s="23"/>
      <c r="L244" s="32" t="s">
        <v>1351</v>
      </c>
      <c r="M244" s="23" t="str">
        <f t="shared" si="7"/>
        <v xml:space="preserve">333 345 1982  </v>
      </c>
      <c r="N244" s="42" t="s">
        <v>1065</v>
      </c>
      <c r="O244" s="43"/>
      <c r="P244" s="44"/>
      <c r="Q244" s="45"/>
      <c r="R244" s="46"/>
      <c r="S244" s="47" t="s">
        <v>1068</v>
      </c>
      <c r="T244" s="23" t="s">
        <v>1067</v>
      </c>
      <c r="U244" s="254">
        <v>872</v>
      </c>
    </row>
    <row r="245" spans="1:21" s="33" customFormat="1" ht="25.5" x14ac:dyDescent="0.25">
      <c r="B245" s="34">
        <v>242</v>
      </c>
      <c r="C245" s="35">
        <v>41438</v>
      </c>
      <c r="D245" s="23" t="s">
        <v>2</v>
      </c>
      <c r="E245" s="23" t="s">
        <v>8322</v>
      </c>
      <c r="F245" s="23" t="s">
        <v>1071</v>
      </c>
      <c r="G245" s="38" t="s">
        <v>1073</v>
      </c>
      <c r="H245" s="39" t="str">
        <f t="shared" si="6"/>
        <v>VENUSTIANO CARRANZA # 358 ALTOS,  COLONIA: EMILIANO ZAPATA, C.P. 48380, LOCALIDAD: PUERTO VALLARTA, JALISCO</v>
      </c>
      <c r="I245" s="40" t="s">
        <v>1856</v>
      </c>
      <c r="J245" s="41" t="s">
        <v>1388</v>
      </c>
      <c r="K245" s="23">
        <v>48380</v>
      </c>
      <c r="L245" s="32" t="s">
        <v>1348</v>
      </c>
      <c r="M245" s="23" t="str">
        <f t="shared" si="7"/>
        <v xml:space="preserve">044 322 889 6168  </v>
      </c>
      <c r="N245" s="42" t="s">
        <v>1069</v>
      </c>
      <c r="O245" s="43"/>
      <c r="P245" s="44"/>
      <c r="Q245" s="45"/>
      <c r="R245" s="46"/>
      <c r="S245" s="47" t="s">
        <v>1070</v>
      </c>
      <c r="T245" s="23" t="s">
        <v>1072</v>
      </c>
      <c r="U245" s="254">
        <v>873</v>
      </c>
    </row>
    <row r="246" spans="1:21" s="33" customFormat="1" ht="44.25" customHeight="1" x14ac:dyDescent="0.25">
      <c r="B246" s="34">
        <v>243</v>
      </c>
      <c r="C246" s="35">
        <v>41438</v>
      </c>
      <c r="D246" s="23" t="s">
        <v>2</v>
      </c>
      <c r="E246" s="23" t="s">
        <v>8322</v>
      </c>
      <c r="F246" s="23" t="s">
        <v>1077</v>
      </c>
      <c r="G246" s="38" t="s">
        <v>1074</v>
      </c>
      <c r="H246" s="39" t="str">
        <f t="shared" si="6"/>
        <v>AV. LAPIZLAZULI # 2477 INT. 5,  COLONIA: BOSQUES DE LA VICTORIA, C.P. , LOCALIDAD: GUADALAJARA, JALISCO</v>
      </c>
      <c r="I246" s="40" t="s">
        <v>1857</v>
      </c>
      <c r="J246" s="41" t="s">
        <v>1455</v>
      </c>
      <c r="K246" s="23"/>
      <c r="L246" s="32" t="s">
        <v>1351</v>
      </c>
      <c r="M246" s="23" t="str">
        <f t="shared" si="7"/>
        <v xml:space="preserve">333 632 9640  </v>
      </c>
      <c r="N246" s="42" t="s">
        <v>1075</v>
      </c>
      <c r="O246" s="43"/>
      <c r="P246" s="44"/>
      <c r="Q246" s="45"/>
      <c r="R246" s="46"/>
      <c r="S246" s="47" t="s">
        <v>1076</v>
      </c>
      <c r="T246" s="23" t="s">
        <v>1078</v>
      </c>
      <c r="U246" s="254">
        <v>874</v>
      </c>
    </row>
    <row r="247" spans="1:21" s="33" customFormat="1" ht="42" customHeight="1" x14ac:dyDescent="0.25">
      <c r="A247" s="117"/>
      <c r="B247" s="34">
        <v>244</v>
      </c>
      <c r="C247" s="35">
        <v>41438</v>
      </c>
      <c r="D247" s="23" t="s">
        <v>3543</v>
      </c>
      <c r="E247" s="23" t="s">
        <v>8323</v>
      </c>
      <c r="F247" s="23" t="s">
        <v>1080</v>
      </c>
      <c r="G247" s="38" t="s">
        <v>1079</v>
      </c>
      <c r="H247" s="39" t="str">
        <f t="shared" si="6"/>
        <v>CONSTITUCION ORIENTE # 272,  COLONIA: HACIENDA REAL, C.P. , LOCALIDAD: TLAJOMULCO DE ZUÑIGA, JALISCO</v>
      </c>
      <c r="I247" s="40" t="s">
        <v>1858</v>
      </c>
      <c r="J247" s="41" t="s">
        <v>1859</v>
      </c>
      <c r="K247" s="23"/>
      <c r="L247" s="32" t="s">
        <v>1860</v>
      </c>
      <c r="M247" s="23" t="str">
        <f t="shared" si="7"/>
        <v xml:space="preserve">331 368 0002 Y (01 33) 37 981 150   </v>
      </c>
      <c r="N247" s="42" t="s">
        <v>8023</v>
      </c>
      <c r="O247" s="43"/>
      <c r="P247" s="44"/>
      <c r="Q247" s="45"/>
      <c r="R247" s="46"/>
      <c r="S247" s="47" t="s">
        <v>1093</v>
      </c>
      <c r="T247" s="23"/>
      <c r="U247" s="254">
        <v>875</v>
      </c>
    </row>
    <row r="248" spans="1:21" s="33" customFormat="1" ht="25.5" x14ac:dyDescent="0.25">
      <c r="B248" s="34">
        <v>245</v>
      </c>
      <c r="C248" s="35">
        <v>41438</v>
      </c>
      <c r="D248" s="23" t="s">
        <v>2</v>
      </c>
      <c r="E248" s="23" t="s">
        <v>8323</v>
      </c>
      <c r="F248" s="23" t="s">
        <v>1083</v>
      </c>
      <c r="G248" s="38" t="s">
        <v>1081</v>
      </c>
      <c r="H248" s="39" t="str">
        <f t="shared" si="6"/>
        <v>RUIZ DE ALARCON # 119,  COLONIA: LAFAYETTE, C.P. , LOCALIDAD: GUADALAJARA, JALISCO</v>
      </c>
      <c r="I248" s="40" t="s">
        <v>1861</v>
      </c>
      <c r="J248" s="41" t="s">
        <v>1862</v>
      </c>
      <c r="K248" s="23"/>
      <c r="L248" s="32" t="s">
        <v>1351</v>
      </c>
      <c r="M248" s="23" t="str">
        <f t="shared" si="7"/>
        <v xml:space="preserve">331 120 2717  </v>
      </c>
      <c r="N248" s="42" t="s">
        <v>1082</v>
      </c>
      <c r="O248" s="43"/>
      <c r="P248" s="44"/>
      <c r="Q248" s="45"/>
      <c r="R248" s="46"/>
      <c r="S248" s="47" t="s">
        <v>1296</v>
      </c>
      <c r="T248" s="23"/>
      <c r="U248" s="254">
        <v>876</v>
      </c>
    </row>
    <row r="249" spans="1:21" s="33" customFormat="1" ht="47.25" customHeight="1" x14ac:dyDescent="0.25">
      <c r="B249" s="34">
        <v>246</v>
      </c>
      <c r="C249" s="35">
        <v>41438</v>
      </c>
      <c r="D249" s="23" t="s">
        <v>2</v>
      </c>
      <c r="E249" s="23" t="s">
        <v>8323</v>
      </c>
      <c r="F249" s="23" t="s">
        <v>1095</v>
      </c>
      <c r="G249" s="38" t="s">
        <v>1094</v>
      </c>
      <c r="H249" s="39" t="str">
        <f t="shared" si="6"/>
        <v>FRANCISCO VILLA # 424 LOCAL C,  COLONIA: LAZARO CARDENAS, C.P. , LOCALIDAD: PUERTO VALLARTA, JALISCO</v>
      </c>
      <c r="I249" s="40" t="s">
        <v>1863</v>
      </c>
      <c r="J249" s="41" t="s">
        <v>1374</v>
      </c>
      <c r="K249" s="23"/>
      <c r="L249" s="32" t="s">
        <v>1348</v>
      </c>
      <c r="M249" s="23" t="s">
        <v>11955</v>
      </c>
      <c r="N249" s="23">
        <v>3222241998</v>
      </c>
      <c r="O249" s="23">
        <v>3222244429</v>
      </c>
      <c r="P249" s="44"/>
      <c r="Q249" s="45" t="s">
        <v>11956</v>
      </c>
      <c r="R249" s="25" t="s">
        <v>11957</v>
      </c>
      <c r="S249" s="47" t="s">
        <v>11958</v>
      </c>
      <c r="T249" s="23"/>
      <c r="U249" s="254">
        <v>877</v>
      </c>
    </row>
    <row r="250" spans="1:21" s="33" customFormat="1" ht="62.25" customHeight="1" x14ac:dyDescent="0.25">
      <c r="A250" s="117"/>
      <c r="B250" s="34">
        <v>247</v>
      </c>
      <c r="C250" s="35">
        <v>41438</v>
      </c>
      <c r="D250" s="23" t="s">
        <v>2</v>
      </c>
      <c r="E250" s="23" t="s">
        <v>8322</v>
      </c>
      <c r="F250" s="23" t="s">
        <v>1099</v>
      </c>
      <c r="G250" s="38" t="s">
        <v>1096</v>
      </c>
      <c r="H250" s="39" t="str">
        <f t="shared" si="6"/>
        <v>CARRETERA FEDERAL 200 PUERTO VALLARTA-TEPIC # 140 INT. 45,  COLONIA: TERRALTA II, BUCERIAS, C.P. , LOCALIDAD: BAHIA DE BANDERAS, NAYARIT</v>
      </c>
      <c r="I250" s="40" t="s">
        <v>1864</v>
      </c>
      <c r="J250" s="41" t="s">
        <v>1865</v>
      </c>
      <c r="K250" s="23"/>
      <c r="L250" s="32" t="s">
        <v>1381</v>
      </c>
      <c r="M250" s="23" t="str">
        <f t="shared" ref="M250:M287" si="8">CONCATENATE(N250,"  ",O250)</f>
        <v xml:space="preserve">322 224 5141 
322 224 5061  </v>
      </c>
      <c r="N250" s="42" t="s">
        <v>1097</v>
      </c>
      <c r="O250" s="43"/>
      <c r="P250" s="44"/>
      <c r="Q250" s="45"/>
      <c r="R250" s="46"/>
      <c r="S250" s="47" t="s">
        <v>1098</v>
      </c>
      <c r="T250" s="23" t="s">
        <v>1100</v>
      </c>
      <c r="U250" s="254">
        <v>878</v>
      </c>
    </row>
    <row r="251" spans="1:21" s="33" customFormat="1" ht="64.5" customHeight="1" x14ac:dyDescent="0.25">
      <c r="B251" s="34">
        <v>248</v>
      </c>
      <c r="C251" s="35">
        <v>41438</v>
      </c>
      <c r="D251" s="28" t="s">
        <v>1101</v>
      </c>
      <c r="E251" s="23" t="s">
        <v>8323</v>
      </c>
      <c r="F251" s="23" t="s">
        <v>1104</v>
      </c>
      <c r="G251" s="38" t="s">
        <v>1101</v>
      </c>
      <c r="H251" s="39" t="str">
        <f t="shared" si="6"/>
        <v>PRIMERA CONSTITUCION # 619,  COLONIA: MORELOS I, C.P. , LOCALIDAD: AGUASCALIENTES, AGS</v>
      </c>
      <c r="I251" s="40" t="s">
        <v>1866</v>
      </c>
      <c r="J251" s="41" t="s">
        <v>1867</v>
      </c>
      <c r="K251" s="23"/>
      <c r="L251" s="32" t="s">
        <v>1435</v>
      </c>
      <c r="M251" s="23" t="str">
        <f t="shared" si="8"/>
        <v xml:space="preserve">449 918 9115  </v>
      </c>
      <c r="N251" s="42" t="s">
        <v>1102</v>
      </c>
      <c r="O251" s="43"/>
      <c r="P251" s="44"/>
      <c r="Q251" s="45"/>
      <c r="R251" s="46"/>
      <c r="S251" s="47" t="s">
        <v>1103</v>
      </c>
      <c r="T251" s="23"/>
      <c r="U251" s="254">
        <v>879</v>
      </c>
    </row>
    <row r="252" spans="1:21" s="33" customFormat="1" ht="29.25" customHeight="1" x14ac:dyDescent="0.25">
      <c r="B252" s="34">
        <v>249</v>
      </c>
      <c r="C252" s="35">
        <v>41438</v>
      </c>
      <c r="D252" s="28" t="s">
        <v>2</v>
      </c>
      <c r="E252" s="23" t="s">
        <v>8323</v>
      </c>
      <c r="F252" s="23" t="s">
        <v>1108</v>
      </c>
      <c r="G252" s="38" t="s">
        <v>1105</v>
      </c>
      <c r="H252" s="39" t="str">
        <f t="shared" si="6"/>
        <v>GENARO ALCALA # 47,  COLONIA: CENTRO, C.P. , LOCALIDAD: SAN MIGUEL EL ALTO, JALISCO</v>
      </c>
      <c r="I252" s="40" t="s">
        <v>1868</v>
      </c>
      <c r="J252" s="41" t="s">
        <v>1373</v>
      </c>
      <c r="K252" s="23"/>
      <c r="L252" s="32" t="s">
        <v>1869</v>
      </c>
      <c r="M252" s="23" t="str">
        <f t="shared" si="8"/>
        <v xml:space="preserve">347 788 4705  </v>
      </c>
      <c r="N252" s="42" t="s">
        <v>1106</v>
      </c>
      <c r="O252" s="43"/>
      <c r="P252" s="44"/>
      <c r="Q252" s="45"/>
      <c r="R252" s="46"/>
      <c r="S252" s="47" t="s">
        <v>1107</v>
      </c>
      <c r="T252" s="23"/>
      <c r="U252" s="254">
        <v>880</v>
      </c>
    </row>
    <row r="253" spans="1:21" s="33" customFormat="1" ht="45.75" customHeight="1" x14ac:dyDescent="0.25">
      <c r="A253" s="117"/>
      <c r="B253" s="34">
        <v>250</v>
      </c>
      <c r="C253" s="35">
        <v>41438</v>
      </c>
      <c r="D253" s="28" t="s">
        <v>2</v>
      </c>
      <c r="E253" s="23" t="s">
        <v>8323</v>
      </c>
      <c r="F253" s="23" t="s">
        <v>1111</v>
      </c>
      <c r="G253" s="38" t="s">
        <v>1109</v>
      </c>
      <c r="H253" s="39" t="str">
        <f t="shared" si="6"/>
        <v>AV. MEXICO #139,  COLONIA: LAS MOJONERAS, C.P. 48290, LOCALIDAD: PUERTO VALLARTA, JALISCO</v>
      </c>
      <c r="I253" s="40" t="s">
        <v>5957</v>
      </c>
      <c r="J253" s="41" t="s">
        <v>2465</v>
      </c>
      <c r="K253" s="23" t="s">
        <v>2453</v>
      </c>
      <c r="L253" s="32" t="s">
        <v>1348</v>
      </c>
      <c r="M253" s="23" t="str">
        <f t="shared" si="8"/>
        <v>322 293 3726  322 1808839</v>
      </c>
      <c r="N253" s="42" t="s">
        <v>1110</v>
      </c>
      <c r="O253" s="43" t="s">
        <v>6093</v>
      </c>
      <c r="P253" s="44"/>
      <c r="Q253" s="45" t="s">
        <v>6094</v>
      </c>
      <c r="R253" s="46" t="s">
        <v>6095</v>
      </c>
      <c r="S253" s="47" t="s">
        <v>5958</v>
      </c>
      <c r="T253" s="23"/>
      <c r="U253" s="254">
        <v>881</v>
      </c>
    </row>
    <row r="254" spans="1:21" s="33" customFormat="1" x14ac:dyDescent="0.25">
      <c r="B254" s="34">
        <v>251</v>
      </c>
      <c r="C254" s="35">
        <v>41438</v>
      </c>
      <c r="D254" s="28" t="s">
        <v>2</v>
      </c>
      <c r="E254" s="23" t="s">
        <v>8322</v>
      </c>
      <c r="F254" s="23" t="s">
        <v>1115</v>
      </c>
      <c r="G254" s="38" t="s">
        <v>1112</v>
      </c>
      <c r="H254" s="39" t="str">
        <f t="shared" si="6"/>
        <v>1 DE ABRIL S/N,  COLONIA: CENTRO, C.P. , LOCALIDAD: EL TUITO, JALISCO</v>
      </c>
      <c r="I254" s="40" t="s">
        <v>1870</v>
      </c>
      <c r="J254" s="41" t="s">
        <v>1373</v>
      </c>
      <c r="K254" s="23"/>
      <c r="L254" s="32" t="s">
        <v>1871</v>
      </c>
      <c r="M254" s="23" t="str">
        <f t="shared" si="8"/>
        <v xml:space="preserve">322 269 0329  </v>
      </c>
      <c r="N254" s="42" t="s">
        <v>1113</v>
      </c>
      <c r="O254" s="43"/>
      <c r="P254" s="44"/>
      <c r="Q254" s="45"/>
      <c r="R254" s="46"/>
      <c r="S254" s="47" t="s">
        <v>1114</v>
      </c>
      <c r="T254" s="23" t="s">
        <v>1116</v>
      </c>
      <c r="U254" s="254">
        <v>882</v>
      </c>
    </row>
    <row r="255" spans="1:21" s="33" customFormat="1" ht="25.5" x14ac:dyDescent="0.25">
      <c r="B255" s="34">
        <v>252</v>
      </c>
      <c r="C255" s="35">
        <v>41438</v>
      </c>
      <c r="D255" s="28" t="s">
        <v>2</v>
      </c>
      <c r="E255" s="23" t="s">
        <v>8323</v>
      </c>
      <c r="F255" s="23" t="s">
        <v>1120</v>
      </c>
      <c r="G255" s="38" t="s">
        <v>1117</v>
      </c>
      <c r="H255" s="39" t="str">
        <f t="shared" si="6"/>
        <v>AV. TERRANOVA # 288 INT. 104,  COLONIA: CIRCUNVALACION VALLARTA, C.P. , LOCALIDAD: GUADALAJARA, JALISCO</v>
      </c>
      <c r="I255" s="40" t="s">
        <v>1872</v>
      </c>
      <c r="J255" s="41" t="s">
        <v>1873</v>
      </c>
      <c r="K255" s="23"/>
      <c r="L255" s="32" t="s">
        <v>1351</v>
      </c>
      <c r="M255" s="23" t="str">
        <f t="shared" si="8"/>
        <v xml:space="preserve">331 593 1091
333 642 3571  </v>
      </c>
      <c r="N255" s="42" t="s">
        <v>1118</v>
      </c>
      <c r="O255" s="43"/>
      <c r="P255" s="44"/>
      <c r="Q255" s="45"/>
      <c r="R255" s="46"/>
      <c r="S255" s="47" t="s">
        <v>1119</v>
      </c>
      <c r="T255" s="23"/>
      <c r="U255" s="254">
        <v>883</v>
      </c>
    </row>
    <row r="256" spans="1:21" s="33" customFormat="1" ht="25.5" x14ac:dyDescent="0.25">
      <c r="A256" s="117"/>
      <c r="B256" s="34">
        <v>253</v>
      </c>
      <c r="C256" s="35">
        <v>41438</v>
      </c>
      <c r="D256" s="28" t="s">
        <v>2</v>
      </c>
      <c r="E256" s="23" t="s">
        <v>8322</v>
      </c>
      <c r="F256" s="23" t="s">
        <v>1126</v>
      </c>
      <c r="G256" s="38" t="s">
        <v>1123</v>
      </c>
      <c r="H256" s="39" t="str">
        <f t="shared" si="6"/>
        <v>ALDAMA #119 INT. 14,  COLONIA: SANTA ANITA, C.P. , LOCALIDAD: TLAQUEPAQUE, JALISCO</v>
      </c>
      <c r="I256" s="40" t="s">
        <v>1874</v>
      </c>
      <c r="J256" s="41" t="s">
        <v>1875</v>
      </c>
      <c r="K256" s="23"/>
      <c r="L256" s="32" t="s">
        <v>1409</v>
      </c>
      <c r="M256" s="23" t="str">
        <f t="shared" si="8"/>
        <v xml:space="preserve">331 593 0916  </v>
      </c>
      <c r="N256" s="42" t="s">
        <v>1124</v>
      </c>
      <c r="O256" s="43"/>
      <c r="P256" s="44"/>
      <c r="Q256" s="45"/>
      <c r="R256" s="46"/>
      <c r="S256" s="47" t="s">
        <v>1125</v>
      </c>
      <c r="T256" s="23" t="s">
        <v>1127</v>
      </c>
      <c r="U256" s="254">
        <v>884</v>
      </c>
    </row>
    <row r="257" spans="1:21" s="33" customFormat="1" ht="69.75" customHeight="1" x14ac:dyDescent="0.25">
      <c r="B257" s="34">
        <v>254</v>
      </c>
      <c r="C257" s="35">
        <v>41438</v>
      </c>
      <c r="D257" s="28" t="s">
        <v>2</v>
      </c>
      <c r="E257" s="23" t="s">
        <v>8323</v>
      </c>
      <c r="F257" s="23" t="s">
        <v>1130</v>
      </c>
      <c r="G257" s="38" t="s">
        <v>1128</v>
      </c>
      <c r="H257" s="39" t="str">
        <f t="shared" si="6"/>
        <v>AV. CIRCUNVALCION # 1832 INT. 2,  COLONIA: JARDINES DELL COUNTRY, C.P. , LOCALIDAD: GUADALAJARA, JALISCO</v>
      </c>
      <c r="I257" s="40" t="s">
        <v>1876</v>
      </c>
      <c r="J257" s="41" t="s">
        <v>1877</v>
      </c>
      <c r="K257" s="23"/>
      <c r="L257" s="32" t="s">
        <v>1351</v>
      </c>
      <c r="M257" s="23" t="str">
        <f t="shared" si="8"/>
        <v xml:space="preserve">333 824 9721  </v>
      </c>
      <c r="N257" s="42" t="s">
        <v>1129</v>
      </c>
      <c r="O257" s="43"/>
      <c r="P257" s="44"/>
      <c r="Q257" s="45"/>
      <c r="R257" s="46"/>
      <c r="S257" s="47" t="s">
        <v>1131</v>
      </c>
      <c r="T257" s="23"/>
      <c r="U257" s="254">
        <v>885</v>
      </c>
    </row>
    <row r="258" spans="1:21" s="33" customFormat="1" ht="25.5" x14ac:dyDescent="0.25">
      <c r="B258" s="34">
        <v>255</v>
      </c>
      <c r="C258" s="35">
        <v>41438</v>
      </c>
      <c r="D258" s="28" t="s">
        <v>2</v>
      </c>
      <c r="E258" s="23" t="s">
        <v>8323</v>
      </c>
      <c r="F258" s="23" t="s">
        <v>1135</v>
      </c>
      <c r="G258" s="38" t="s">
        <v>1132</v>
      </c>
      <c r="H258" s="39" t="str">
        <f t="shared" si="6"/>
        <v>PINO SUAREZ # 234 INT. A,  COLONIA: BATAN, C.P. , LOCALIDAD: ZAPOPAN, JALISCO</v>
      </c>
      <c r="I258" s="40" t="s">
        <v>1878</v>
      </c>
      <c r="J258" s="41" t="s">
        <v>1879</v>
      </c>
      <c r="K258" s="23"/>
      <c r="L258" s="32" t="s">
        <v>1365</v>
      </c>
      <c r="M258" s="23" t="str">
        <f t="shared" si="8"/>
        <v xml:space="preserve">331 369 9478  </v>
      </c>
      <c r="N258" s="42" t="s">
        <v>1133</v>
      </c>
      <c r="O258" s="43"/>
      <c r="P258" s="44"/>
      <c r="Q258" s="45"/>
      <c r="R258" s="46"/>
      <c r="S258" s="47" t="s">
        <v>1134</v>
      </c>
      <c r="T258" s="23"/>
      <c r="U258" s="254">
        <v>886</v>
      </c>
    </row>
    <row r="259" spans="1:21" s="33" customFormat="1" ht="25.5" x14ac:dyDescent="0.25">
      <c r="A259" s="117"/>
      <c r="B259" s="34">
        <v>256</v>
      </c>
      <c r="C259" s="35">
        <v>41438</v>
      </c>
      <c r="D259" s="28" t="s">
        <v>2</v>
      </c>
      <c r="E259" s="23" t="s">
        <v>8323</v>
      </c>
      <c r="F259" s="23" t="s">
        <v>1139</v>
      </c>
      <c r="G259" s="38" t="s">
        <v>1136</v>
      </c>
      <c r="H259" s="39" t="str">
        <f t="shared" si="6"/>
        <v>PINO # 1357,  COLONIA: TEPOPOTE OESTE, C.P. , LOCALIDAD: GUADALAJARA, JALISCO</v>
      </c>
      <c r="I259" s="40" t="s">
        <v>1880</v>
      </c>
      <c r="J259" s="41" t="s">
        <v>1881</v>
      </c>
      <c r="K259" s="23"/>
      <c r="L259" s="32" t="s">
        <v>1351</v>
      </c>
      <c r="M259" s="23" t="str">
        <f t="shared" si="8"/>
        <v xml:space="preserve">333 720 4941  </v>
      </c>
      <c r="N259" s="42" t="s">
        <v>1137</v>
      </c>
      <c r="O259" s="43"/>
      <c r="P259" s="44"/>
      <c r="Q259" s="45"/>
      <c r="R259" s="46"/>
      <c r="S259" s="47" t="s">
        <v>1138</v>
      </c>
      <c r="T259" s="23"/>
      <c r="U259" s="254">
        <v>887</v>
      </c>
    </row>
    <row r="260" spans="1:21" s="33" customFormat="1" ht="38.25" customHeight="1" x14ac:dyDescent="0.25">
      <c r="B260" s="34">
        <v>257</v>
      </c>
      <c r="C260" s="35">
        <v>41438</v>
      </c>
      <c r="D260" s="28" t="s">
        <v>2</v>
      </c>
      <c r="E260" s="23" t="s">
        <v>8322</v>
      </c>
      <c r="F260" s="23" t="s">
        <v>1143</v>
      </c>
      <c r="G260" s="38" t="s">
        <v>1140</v>
      </c>
      <c r="H260" s="39" t="str">
        <f t="shared" ref="H260:H274" si="9">CONCATENATE(I260,",  COLONIA: ",J260,", C.P. ",K260,", LOCALIDAD: ",L260)</f>
        <v>CALZADA DE TALALPNA # 1929 INT. A,  COLONIA: PARQUE SAN ANDRES, C.P. , LOCALIDAD: COYOACAN, MEXICO, D.F.</v>
      </c>
      <c r="I260" s="40" t="s">
        <v>1882</v>
      </c>
      <c r="J260" s="41" t="s">
        <v>1883</v>
      </c>
      <c r="K260" s="23"/>
      <c r="L260" s="32" t="s">
        <v>1884</v>
      </c>
      <c r="M260" s="23" t="str">
        <f t="shared" si="8"/>
        <v xml:space="preserve">322 222 8190  </v>
      </c>
      <c r="N260" s="42" t="s">
        <v>1141</v>
      </c>
      <c r="O260" s="43"/>
      <c r="P260" s="44"/>
      <c r="Q260" s="45"/>
      <c r="R260" s="46"/>
      <c r="S260" s="47" t="s">
        <v>1142</v>
      </c>
      <c r="T260" s="23" t="s">
        <v>1144</v>
      </c>
      <c r="U260" s="254">
        <v>888</v>
      </c>
    </row>
    <row r="261" spans="1:21" s="33" customFormat="1" ht="34.5" customHeight="1" x14ac:dyDescent="0.25">
      <c r="B261" s="34">
        <v>258</v>
      </c>
      <c r="C261" s="35">
        <v>41438</v>
      </c>
      <c r="D261" s="28" t="s">
        <v>2</v>
      </c>
      <c r="E261" s="23" t="s">
        <v>8322</v>
      </c>
      <c r="F261" s="23" t="s">
        <v>1148</v>
      </c>
      <c r="G261" s="38" t="s">
        <v>1145</v>
      </c>
      <c r="H261" s="39" t="str">
        <f t="shared" si="9"/>
        <v>ALEJANDRINA # 937,  COLONIA: EL RETIRO, C.P. , LOCALIDAD: GUADALAJARA, JALISCO</v>
      </c>
      <c r="I261" s="40" t="s">
        <v>1885</v>
      </c>
      <c r="J261" s="41" t="s">
        <v>1354</v>
      </c>
      <c r="K261" s="23"/>
      <c r="L261" s="32" t="s">
        <v>1351</v>
      </c>
      <c r="M261" s="23" t="str">
        <f t="shared" si="8"/>
        <v xml:space="preserve">331 520 2097  </v>
      </c>
      <c r="N261" s="42" t="s">
        <v>1146</v>
      </c>
      <c r="O261" s="43"/>
      <c r="P261" s="44"/>
      <c r="Q261" s="45"/>
      <c r="R261" s="46"/>
      <c r="S261" s="47" t="s">
        <v>1147</v>
      </c>
      <c r="T261" s="23" t="s">
        <v>1149</v>
      </c>
      <c r="U261" s="254">
        <v>889</v>
      </c>
    </row>
    <row r="262" spans="1:21" s="33" customFormat="1" ht="25.5" x14ac:dyDescent="0.25">
      <c r="A262" s="117"/>
      <c r="B262" s="34">
        <v>259</v>
      </c>
      <c r="C262" s="35">
        <v>41438</v>
      </c>
      <c r="D262" s="28" t="s">
        <v>2</v>
      </c>
      <c r="E262" s="23" t="s">
        <v>8323</v>
      </c>
      <c r="F262" s="23" t="s">
        <v>1153</v>
      </c>
      <c r="G262" s="38" t="s">
        <v>1150</v>
      </c>
      <c r="H262" s="39" t="str">
        <f t="shared" si="9"/>
        <v>PINO SUAREZ # 234 INT. A,  COLONIA: JAZMINES BATAN, C.P. , LOCALIDAD: ZAPOPAN, JALISCO</v>
      </c>
      <c r="I262" s="40" t="s">
        <v>1878</v>
      </c>
      <c r="J262" s="41" t="s">
        <v>1886</v>
      </c>
      <c r="K262" s="23"/>
      <c r="L262" s="32" t="s">
        <v>1365</v>
      </c>
      <c r="M262" s="23" t="str">
        <f t="shared" si="8"/>
        <v xml:space="preserve">333 471 4617  </v>
      </c>
      <c r="N262" s="42" t="s">
        <v>1152</v>
      </c>
      <c r="O262" s="43"/>
      <c r="P262" s="44"/>
      <c r="Q262" s="45"/>
      <c r="R262" s="46"/>
      <c r="S262" s="47" t="s">
        <v>1151</v>
      </c>
      <c r="T262" s="23"/>
      <c r="U262" s="254">
        <v>890</v>
      </c>
    </row>
    <row r="263" spans="1:21" s="33" customFormat="1" ht="71.25" customHeight="1" x14ac:dyDescent="0.25">
      <c r="B263" s="34">
        <v>260</v>
      </c>
      <c r="C263" s="35">
        <v>41438</v>
      </c>
      <c r="D263" s="28" t="s">
        <v>2</v>
      </c>
      <c r="E263" s="23" t="s">
        <v>8323</v>
      </c>
      <c r="F263" s="23" t="s">
        <v>1156</v>
      </c>
      <c r="G263" s="38" t="s">
        <v>1154</v>
      </c>
      <c r="H263" s="39" t="str">
        <f t="shared" si="9"/>
        <v>AV. LOPEZ MATEOS # 2077 LOCAL 15 Y 16,  COLONIA: CHAPALITA, C.P. , LOCALIDAD: GUADALAJARA, JALISCO</v>
      </c>
      <c r="I263" s="40" t="s">
        <v>1887</v>
      </c>
      <c r="J263" s="41" t="s">
        <v>1379</v>
      </c>
      <c r="K263" s="23"/>
      <c r="L263" s="32" t="s">
        <v>1351</v>
      </c>
      <c r="M263" s="23" t="str">
        <f t="shared" si="8"/>
        <v xml:space="preserve">333 121 5227  </v>
      </c>
      <c r="N263" s="42" t="s">
        <v>1155</v>
      </c>
      <c r="O263" s="43"/>
      <c r="P263" s="44"/>
      <c r="Q263" s="45"/>
      <c r="R263" s="46"/>
      <c r="S263" s="47" t="s">
        <v>1157</v>
      </c>
      <c r="T263" s="23"/>
      <c r="U263" s="254">
        <v>891</v>
      </c>
    </row>
    <row r="264" spans="1:21" s="33" customFormat="1" ht="42.75" customHeight="1" x14ac:dyDescent="0.25">
      <c r="B264" s="34">
        <v>261</v>
      </c>
      <c r="C264" s="35">
        <v>41438</v>
      </c>
      <c r="D264" s="28" t="s">
        <v>2</v>
      </c>
      <c r="E264" s="23" t="s">
        <v>8323</v>
      </c>
      <c r="F264" s="23" t="s">
        <v>1161</v>
      </c>
      <c r="G264" s="38" t="s">
        <v>1158</v>
      </c>
      <c r="H264" s="39" t="str">
        <f t="shared" si="9"/>
        <v>ALEJANDRINA # 939,  COLONIA: EL RETIRO, C.P. , LOCALIDAD: GUADALAJARA, JALISCO</v>
      </c>
      <c r="I264" s="40" t="s">
        <v>1888</v>
      </c>
      <c r="J264" s="41" t="s">
        <v>1354</v>
      </c>
      <c r="K264" s="23"/>
      <c r="L264" s="32" t="s">
        <v>1351</v>
      </c>
      <c r="M264" s="23" t="str">
        <f t="shared" si="8"/>
        <v xml:space="preserve">333 814 4836  </v>
      </c>
      <c r="N264" s="42" t="s">
        <v>1159</v>
      </c>
      <c r="O264" s="43"/>
      <c r="P264" s="44"/>
      <c r="Q264" s="45"/>
      <c r="R264" s="46"/>
      <c r="S264" s="47" t="s">
        <v>1160</v>
      </c>
      <c r="T264" s="23"/>
      <c r="U264" s="254">
        <v>892</v>
      </c>
    </row>
    <row r="265" spans="1:21" s="33" customFormat="1" ht="57" customHeight="1" x14ac:dyDescent="0.25">
      <c r="A265" s="117"/>
      <c r="B265" s="34">
        <v>262</v>
      </c>
      <c r="C265" s="35">
        <v>41438</v>
      </c>
      <c r="D265" s="28" t="s">
        <v>2</v>
      </c>
      <c r="E265" s="23" t="s">
        <v>8323</v>
      </c>
      <c r="F265" s="23" t="s">
        <v>1165</v>
      </c>
      <c r="G265" s="38" t="s">
        <v>1162</v>
      </c>
      <c r="H265" s="39" t="str">
        <f t="shared" si="9"/>
        <v>AV. LA PAZ # 2572,  COLONIA: ARCOS VALLARTA, C.P. , LOCALIDAD: GUADALAJARA, JALISCO</v>
      </c>
      <c r="I265" s="40" t="s">
        <v>1889</v>
      </c>
      <c r="J265" s="41" t="s">
        <v>1408</v>
      </c>
      <c r="K265" s="23"/>
      <c r="L265" s="32" t="s">
        <v>1351</v>
      </c>
      <c r="M265" s="23" t="str">
        <f t="shared" si="8"/>
        <v xml:space="preserve">333 615 2915
333 615 5628  </v>
      </c>
      <c r="N265" s="42" t="s">
        <v>1163</v>
      </c>
      <c r="O265" s="43"/>
      <c r="P265" s="44"/>
      <c r="Q265" s="45"/>
      <c r="R265" s="46"/>
      <c r="S265" s="47" t="s">
        <v>1164</v>
      </c>
      <c r="T265" s="23"/>
      <c r="U265" s="254">
        <v>893</v>
      </c>
    </row>
    <row r="266" spans="1:21" s="33" customFormat="1" ht="96.75" customHeight="1" x14ac:dyDescent="0.25">
      <c r="B266" s="34">
        <v>263</v>
      </c>
      <c r="C266" s="35">
        <v>41438</v>
      </c>
      <c r="D266" s="28" t="s">
        <v>2</v>
      </c>
      <c r="E266" s="23" t="s">
        <v>8323</v>
      </c>
      <c r="F266" s="23" t="s">
        <v>1169</v>
      </c>
      <c r="G266" s="38" t="s">
        <v>1166</v>
      </c>
      <c r="H266" s="39" t="str">
        <f t="shared" si="9"/>
        <v>CIRCUITO DEL SOL PONIENTE ANIMAS # 3905 OFICINA 202,  COLONIA: NUEVO AMANECER LAS ANIMAS, C.P. , LOCALIDAD: PUEBLA, PUEBLA</v>
      </c>
      <c r="I266" s="40" t="s">
        <v>1890</v>
      </c>
      <c r="J266" s="41" t="s">
        <v>1891</v>
      </c>
      <c r="K266" s="23"/>
      <c r="L266" s="32" t="s">
        <v>1453</v>
      </c>
      <c r="M266" s="23" t="str">
        <f t="shared" si="8"/>
        <v xml:space="preserve">222 404 3206  </v>
      </c>
      <c r="N266" s="42" t="s">
        <v>1167</v>
      </c>
      <c r="O266" s="43"/>
      <c r="P266" s="44"/>
      <c r="Q266" s="45"/>
      <c r="R266" s="46"/>
      <c r="S266" s="47" t="s">
        <v>1168</v>
      </c>
      <c r="T266" s="23"/>
      <c r="U266" s="254">
        <v>894</v>
      </c>
    </row>
    <row r="267" spans="1:21" s="33" customFormat="1" ht="51" x14ac:dyDescent="0.25">
      <c r="B267" s="34">
        <v>264</v>
      </c>
      <c r="C267" s="35">
        <v>41438</v>
      </c>
      <c r="D267" s="28" t="s">
        <v>2</v>
      </c>
      <c r="E267" s="23" t="s">
        <v>8323</v>
      </c>
      <c r="F267" s="23" t="s">
        <v>1171</v>
      </c>
      <c r="G267" s="38" t="s">
        <v>1225</v>
      </c>
      <c r="H267" s="39" t="str">
        <f t="shared" si="9"/>
        <v>5 DE FEBRERO 28,  COLONIA: SAN JUAN DE ABAJO, C.P. , LOCALIDAD: SAN JUAN DE ABAJO, NAYARIT</v>
      </c>
      <c r="I267" s="40" t="s">
        <v>1892</v>
      </c>
      <c r="J267" s="41" t="s">
        <v>1639</v>
      </c>
      <c r="K267" s="23"/>
      <c r="L267" s="32" t="s">
        <v>1893</v>
      </c>
      <c r="M267" s="23" t="str">
        <f t="shared" si="8"/>
        <v xml:space="preserve">329 295 9004  </v>
      </c>
      <c r="N267" s="42" t="s">
        <v>1170</v>
      </c>
      <c r="O267" s="43"/>
      <c r="P267" s="44"/>
      <c r="Q267" s="45"/>
      <c r="R267" s="46"/>
      <c r="S267" s="47" t="s">
        <v>2040</v>
      </c>
      <c r="T267" s="23"/>
      <c r="U267" s="254">
        <v>895</v>
      </c>
    </row>
    <row r="268" spans="1:21" s="33" customFormat="1" ht="64.5" customHeight="1" x14ac:dyDescent="0.25">
      <c r="A268" s="117"/>
      <c r="B268" s="34">
        <v>265</v>
      </c>
      <c r="C268" s="35">
        <v>41438</v>
      </c>
      <c r="D268" s="28" t="s">
        <v>2</v>
      </c>
      <c r="E268" s="23" t="s">
        <v>8323</v>
      </c>
      <c r="F268" s="23" t="s">
        <v>1174</v>
      </c>
      <c r="G268" s="38" t="s">
        <v>1172</v>
      </c>
      <c r="H268" s="39" t="str">
        <f t="shared" si="9"/>
        <v>RIO ALAMO # 2700,  COLONIA: JARDINES DEL ROSARIO, C.P. , LOCALIDAD: GUADALAJARA, JALISCO</v>
      </c>
      <c r="I268" s="40" t="s">
        <v>1894</v>
      </c>
      <c r="J268" s="41" t="s">
        <v>1895</v>
      </c>
      <c r="K268" s="23"/>
      <c r="L268" s="32" t="s">
        <v>1351</v>
      </c>
      <c r="M268" s="23" t="str">
        <f t="shared" si="8"/>
        <v xml:space="preserve">333 659 0063
333 659 3909  </v>
      </c>
      <c r="N268" s="42" t="s">
        <v>1173</v>
      </c>
      <c r="O268" s="43"/>
      <c r="P268" s="44"/>
      <c r="Q268" s="45"/>
      <c r="R268" s="46"/>
      <c r="S268" s="47" t="s">
        <v>2193</v>
      </c>
      <c r="T268" s="23"/>
      <c r="U268" s="254">
        <v>896</v>
      </c>
    </row>
    <row r="269" spans="1:21" s="33" customFormat="1" ht="39" customHeight="1" x14ac:dyDescent="0.25">
      <c r="B269" s="34">
        <v>266</v>
      </c>
      <c r="C269" s="35">
        <v>41438</v>
      </c>
      <c r="D269" s="28" t="s">
        <v>2</v>
      </c>
      <c r="E269" s="23" t="s">
        <v>8323</v>
      </c>
      <c r="F269" s="23" t="s">
        <v>1178</v>
      </c>
      <c r="G269" s="38" t="s">
        <v>1175</v>
      </c>
      <c r="H269" s="39" t="str">
        <f t="shared" si="9"/>
        <v>CORUÑA · 199 INT. 401.,  COLONIA: VIADUCTO PIEDAD, C.P. , LOCALIDAD: MEXICO, D.F.</v>
      </c>
      <c r="I269" s="40" t="s">
        <v>1896</v>
      </c>
      <c r="J269" s="41" t="s">
        <v>1538</v>
      </c>
      <c r="K269" s="23"/>
      <c r="L269" s="32" t="s">
        <v>1350</v>
      </c>
      <c r="M269" s="23" t="str">
        <f t="shared" si="8"/>
        <v xml:space="preserve">553 871 1788  </v>
      </c>
      <c r="N269" s="42" t="s">
        <v>1176</v>
      </c>
      <c r="O269" s="43"/>
      <c r="P269" s="44"/>
      <c r="Q269" s="45"/>
      <c r="R269" s="46"/>
      <c r="S269" s="47" t="s">
        <v>1177</v>
      </c>
      <c r="T269" s="23"/>
      <c r="U269" s="254">
        <v>897</v>
      </c>
    </row>
    <row r="270" spans="1:21" s="33" customFormat="1" ht="96.75" customHeight="1" x14ac:dyDescent="0.25">
      <c r="B270" s="34">
        <v>267</v>
      </c>
      <c r="C270" s="35">
        <v>41438</v>
      </c>
      <c r="D270" s="28" t="s">
        <v>2</v>
      </c>
      <c r="E270" s="23" t="s">
        <v>8323</v>
      </c>
      <c r="F270" s="23" t="s">
        <v>1182</v>
      </c>
      <c r="G270" s="38" t="s">
        <v>1179</v>
      </c>
      <c r="H270" s="39" t="str">
        <f t="shared" si="9"/>
        <v>MARINA REAL # 627,  COLONIA: RESIDENCIAL ALBATROS, C.P. , LOCALIDAD: PUERTO VALLARTA, JALISCO</v>
      </c>
      <c r="I270" s="40" t="s">
        <v>1897</v>
      </c>
      <c r="J270" s="41" t="s">
        <v>1898</v>
      </c>
      <c r="K270" s="23"/>
      <c r="L270" s="32" t="s">
        <v>1348</v>
      </c>
      <c r="M270" s="23" t="str">
        <f t="shared" si="8"/>
        <v xml:space="preserve">322 225 3475  </v>
      </c>
      <c r="N270" s="42" t="s">
        <v>1180</v>
      </c>
      <c r="O270" s="43"/>
      <c r="P270" s="44"/>
      <c r="Q270" s="45"/>
      <c r="R270" s="46"/>
      <c r="S270" s="47" t="s">
        <v>1181</v>
      </c>
      <c r="T270" s="23"/>
      <c r="U270" s="254">
        <v>898</v>
      </c>
    </row>
    <row r="271" spans="1:21" s="33" customFormat="1" ht="25.5" x14ac:dyDescent="0.25">
      <c r="A271" s="117"/>
      <c r="B271" s="34">
        <v>268</v>
      </c>
      <c r="C271" s="35">
        <v>41438</v>
      </c>
      <c r="D271" s="28" t="s">
        <v>2</v>
      </c>
      <c r="E271" s="23" t="s">
        <v>8322</v>
      </c>
      <c r="F271" s="23" t="s">
        <v>1186</v>
      </c>
      <c r="G271" s="38" t="s">
        <v>1183</v>
      </c>
      <c r="H271" s="39" t="str">
        <f t="shared" si="9"/>
        <v>AV. FCO. MEDINA ASCENCIO # 8122,  COLONIA: VILLA LAS FLORES, C.P. , LOCALIDAD: PUERTO VALLARTA, JALISCO</v>
      </c>
      <c r="I271" s="40" t="s">
        <v>1899</v>
      </c>
      <c r="J271" s="41" t="s">
        <v>1372</v>
      </c>
      <c r="K271" s="23"/>
      <c r="L271" s="32" t="s">
        <v>1348</v>
      </c>
      <c r="M271" s="23" t="str">
        <f t="shared" si="8"/>
        <v xml:space="preserve">322 294 1429
322 221 3724  </v>
      </c>
      <c r="N271" s="42" t="s">
        <v>1184</v>
      </c>
      <c r="O271" s="43"/>
      <c r="P271" s="44"/>
      <c r="Q271" s="45"/>
      <c r="R271" s="46"/>
      <c r="S271" s="47" t="s">
        <v>1185</v>
      </c>
      <c r="T271" s="23" t="s">
        <v>1187</v>
      </c>
      <c r="U271" s="254">
        <v>899</v>
      </c>
    </row>
    <row r="272" spans="1:21" s="33" customFormat="1" ht="73.5" customHeight="1" x14ac:dyDescent="0.25">
      <c r="B272" s="34">
        <v>269</v>
      </c>
      <c r="C272" s="35">
        <v>41438</v>
      </c>
      <c r="D272" s="28" t="s">
        <v>2</v>
      </c>
      <c r="E272" s="23" t="s">
        <v>8322</v>
      </c>
      <c r="F272" s="23" t="s">
        <v>1191</v>
      </c>
      <c r="G272" s="38" t="s">
        <v>1188</v>
      </c>
      <c r="H272" s="39" t="str">
        <f t="shared" si="9"/>
        <v>ALAMEDA # 440,  COLONIA: COAPINOLE, C.P. 48333, LOCALIDAD: PUERTO VALLARTA, JALISCO</v>
      </c>
      <c r="I272" s="40" t="s">
        <v>1900</v>
      </c>
      <c r="J272" s="41" t="s">
        <v>1423</v>
      </c>
      <c r="K272" s="23">
        <v>48333</v>
      </c>
      <c r="L272" s="32" t="s">
        <v>1348</v>
      </c>
      <c r="M272" s="23" t="str">
        <f t="shared" si="8"/>
        <v xml:space="preserve">322 224 2609  </v>
      </c>
      <c r="N272" s="42" t="s">
        <v>1189</v>
      </c>
      <c r="O272" s="43"/>
      <c r="P272" s="44"/>
      <c r="Q272" s="45"/>
      <c r="R272" s="46"/>
      <c r="S272" s="47" t="s">
        <v>1190</v>
      </c>
      <c r="T272" s="23" t="s">
        <v>1192</v>
      </c>
      <c r="U272" s="254">
        <v>900</v>
      </c>
    </row>
    <row r="273" spans="1:21" s="33" customFormat="1" ht="34.5" customHeight="1" x14ac:dyDescent="0.25">
      <c r="B273" s="34">
        <v>270</v>
      </c>
      <c r="C273" s="35">
        <v>41438</v>
      </c>
      <c r="D273" s="28" t="s">
        <v>2</v>
      </c>
      <c r="E273" s="23" t="s">
        <v>8322</v>
      </c>
      <c r="F273" s="23" t="s">
        <v>1196</v>
      </c>
      <c r="G273" s="38" t="s">
        <v>1193</v>
      </c>
      <c r="H273" s="39" t="str">
        <f t="shared" si="9"/>
        <v>RUBEN DARIO # 526,  COLONIA: PROVIDENCIA, C.P. , LOCALIDAD: GUADALAJARA, JALISCO</v>
      </c>
      <c r="I273" s="40" t="s">
        <v>1901</v>
      </c>
      <c r="J273" s="41" t="s">
        <v>1356</v>
      </c>
      <c r="K273" s="23"/>
      <c r="L273" s="32" t="s">
        <v>1351</v>
      </c>
      <c r="M273" s="23" t="str">
        <f t="shared" si="8"/>
        <v xml:space="preserve">333 343 2550  </v>
      </c>
      <c r="N273" s="42" t="s">
        <v>1194</v>
      </c>
      <c r="O273" s="43"/>
      <c r="P273" s="44"/>
      <c r="Q273" s="45"/>
      <c r="R273" s="46"/>
      <c r="S273" s="47" t="s">
        <v>1195</v>
      </c>
      <c r="T273" s="23" t="s">
        <v>1197</v>
      </c>
      <c r="U273" s="254">
        <v>901</v>
      </c>
    </row>
    <row r="274" spans="1:21" s="33" customFormat="1" ht="82.5" customHeight="1" x14ac:dyDescent="0.25">
      <c r="A274" s="117"/>
      <c r="B274" s="34">
        <v>271</v>
      </c>
      <c r="C274" s="35">
        <v>41438</v>
      </c>
      <c r="D274" s="28" t="s">
        <v>2</v>
      </c>
      <c r="E274" s="23" t="s">
        <v>8323</v>
      </c>
      <c r="F274" s="23" t="s">
        <v>1199</v>
      </c>
      <c r="G274" s="38" t="s">
        <v>1198</v>
      </c>
      <c r="H274" s="39" t="str">
        <f t="shared" si="9"/>
        <v>PASEO DE LOS INSURGENTES # 1701,  COLONIA: GRANADA INFONAVIT, C.P. , LOCALIDAD: LEON, GUANAJUATO</v>
      </c>
      <c r="I274" s="40" t="s">
        <v>1902</v>
      </c>
      <c r="J274" s="41" t="s">
        <v>1903</v>
      </c>
      <c r="K274" s="23"/>
      <c r="L274" s="32" t="s">
        <v>1392</v>
      </c>
      <c r="M274" s="23" t="str">
        <f t="shared" si="8"/>
        <v>322 2090496  322 2090481</v>
      </c>
      <c r="N274" s="42" t="s">
        <v>8622</v>
      </c>
      <c r="O274" s="43" t="s">
        <v>8623</v>
      </c>
      <c r="P274" s="44"/>
      <c r="Q274" s="45" t="s">
        <v>8624</v>
      </c>
      <c r="R274" s="49" t="s">
        <v>8625</v>
      </c>
      <c r="S274" s="47" t="s">
        <v>8626</v>
      </c>
      <c r="T274" s="23"/>
      <c r="U274" s="254">
        <v>902</v>
      </c>
    </row>
    <row r="275" spans="1:21" s="33" customFormat="1" ht="33" customHeight="1" x14ac:dyDescent="0.25">
      <c r="B275" s="34">
        <v>272</v>
      </c>
      <c r="C275" s="35">
        <v>41438</v>
      </c>
      <c r="D275" s="28" t="s">
        <v>2</v>
      </c>
      <c r="E275" s="23" t="s">
        <v>8323</v>
      </c>
      <c r="F275" s="23"/>
      <c r="G275" s="38" t="s">
        <v>1207</v>
      </c>
      <c r="H275" s="39" t="str">
        <f>CONCATENATE(I275,",  COL: ",J275,", C.P. ",K275,", LOCALIDAD: ",L275)</f>
        <v>INSURGENTES SUR # 1106,  COL: DEL VALLA, C.P. , LOCALIDAD: MEXICO, D.F.</v>
      </c>
      <c r="I275" s="40" t="s">
        <v>1904</v>
      </c>
      <c r="J275" s="41" t="s">
        <v>1905</v>
      </c>
      <c r="K275" s="23"/>
      <c r="L275" s="32" t="s">
        <v>1350</v>
      </c>
      <c r="M275" s="23" t="str">
        <f t="shared" si="8"/>
        <v xml:space="preserve">555 488 4700  </v>
      </c>
      <c r="N275" s="42" t="s">
        <v>1200</v>
      </c>
      <c r="O275" s="43"/>
      <c r="P275" s="44"/>
      <c r="Q275" s="45"/>
      <c r="R275" s="46"/>
      <c r="S275" s="47" t="s">
        <v>1201</v>
      </c>
      <c r="T275" s="23"/>
      <c r="U275" s="254">
        <v>903</v>
      </c>
    </row>
    <row r="276" spans="1:21" s="33" customFormat="1" ht="47.25" customHeight="1" x14ac:dyDescent="0.25">
      <c r="B276" s="34">
        <v>273</v>
      </c>
      <c r="C276" s="35">
        <v>41438</v>
      </c>
      <c r="D276" s="28" t="s">
        <v>2</v>
      </c>
      <c r="E276" s="23" t="s">
        <v>8322</v>
      </c>
      <c r="F276" s="23" t="s">
        <v>1205</v>
      </c>
      <c r="G276" s="38" t="s">
        <v>1202</v>
      </c>
      <c r="H276" s="39" t="str">
        <f t="shared" ref="H276:H339" si="10">CONCATENATE(I276,",  COLONIA: ",J276,", C.P. ",K276,", LOCALIDAD: ",L276)</f>
        <v>JOSEFA ORTIZ DE DOMINGUEZ # 305.,  COLONIA: INDEPENDENCIA, C.P. , LOCALIDAD: PUERTO VALLARTA, JALISCO</v>
      </c>
      <c r="I276" s="40" t="s">
        <v>1906</v>
      </c>
      <c r="J276" s="41" t="s">
        <v>1465</v>
      </c>
      <c r="K276" s="23"/>
      <c r="L276" s="32" t="s">
        <v>1348</v>
      </c>
      <c r="M276" s="23" t="str">
        <f t="shared" si="8"/>
        <v xml:space="preserve">322 224 5296  </v>
      </c>
      <c r="N276" s="42" t="s">
        <v>1203</v>
      </c>
      <c r="O276" s="43"/>
      <c r="P276" s="44"/>
      <c r="Q276" s="45"/>
      <c r="R276" s="46"/>
      <c r="S276" s="47" t="s">
        <v>1204</v>
      </c>
      <c r="T276" s="23" t="s">
        <v>1206</v>
      </c>
      <c r="U276" s="254">
        <v>904</v>
      </c>
    </row>
    <row r="277" spans="1:21" s="33" customFormat="1" ht="42" customHeight="1" x14ac:dyDescent="0.25">
      <c r="A277" s="117"/>
      <c r="B277" s="34">
        <v>274</v>
      </c>
      <c r="C277" s="35">
        <v>41438</v>
      </c>
      <c r="D277" s="28" t="s">
        <v>2</v>
      </c>
      <c r="E277" s="23" t="s">
        <v>8323</v>
      </c>
      <c r="F277" s="23" t="s">
        <v>1211</v>
      </c>
      <c r="G277" s="38" t="s">
        <v>1208</v>
      </c>
      <c r="H277" s="39" t="str">
        <f t="shared" si="10"/>
        <v>AV. VALARTA # 5500,  COLONIA: CAMICHINES VALLARTA, C.P. , LOCALIDAD: ZAPOPAN, JALISCO</v>
      </c>
      <c r="I277" s="40" t="s">
        <v>1907</v>
      </c>
      <c r="J277" s="41" t="s">
        <v>1908</v>
      </c>
      <c r="K277" s="23"/>
      <c r="L277" s="32" t="s">
        <v>1365</v>
      </c>
      <c r="M277" s="23" t="str">
        <f t="shared" si="8"/>
        <v xml:space="preserve">333 818 87500  </v>
      </c>
      <c r="N277" s="42" t="s">
        <v>1209</v>
      </c>
      <c r="O277" s="43"/>
      <c r="P277" s="44"/>
      <c r="Q277" s="45"/>
      <c r="R277" s="46"/>
      <c r="S277" s="47" t="s">
        <v>1210</v>
      </c>
      <c r="T277" s="23"/>
      <c r="U277" s="254">
        <v>905</v>
      </c>
    </row>
    <row r="278" spans="1:21" s="33" customFormat="1" ht="45" customHeight="1" x14ac:dyDescent="0.25">
      <c r="B278" s="34">
        <v>275</v>
      </c>
      <c r="C278" s="35">
        <v>41438</v>
      </c>
      <c r="D278" s="28" t="s">
        <v>2</v>
      </c>
      <c r="E278" s="23" t="s">
        <v>8322</v>
      </c>
      <c r="F278" s="23" t="s">
        <v>1215</v>
      </c>
      <c r="G278" s="38" t="s">
        <v>1212</v>
      </c>
      <c r="H278" s="39" t="str">
        <f t="shared" si="10"/>
        <v>QUIMIXTO # 509,  COLONIA: JARDINES DEL PUERTO, C.P. , LOCALIDAD: PUERTO VALLARTA, JALISCO</v>
      </c>
      <c r="I278" s="40" t="s">
        <v>1909</v>
      </c>
      <c r="J278" s="41" t="s">
        <v>1418</v>
      </c>
      <c r="K278" s="23"/>
      <c r="L278" s="32" t="s">
        <v>1348</v>
      </c>
      <c r="M278" s="23" t="str">
        <f t="shared" si="8"/>
        <v xml:space="preserve">322 299 5156  </v>
      </c>
      <c r="N278" s="42" t="s">
        <v>1213</v>
      </c>
      <c r="O278" s="43"/>
      <c r="P278" s="44"/>
      <c r="Q278" s="45"/>
      <c r="R278" s="46"/>
      <c r="S278" s="47" t="s">
        <v>1214</v>
      </c>
      <c r="T278" s="23" t="s">
        <v>1216</v>
      </c>
      <c r="U278" s="254">
        <v>906</v>
      </c>
    </row>
    <row r="279" spans="1:21" s="33" customFormat="1" ht="99" customHeight="1" x14ac:dyDescent="0.25">
      <c r="B279" s="34">
        <v>276</v>
      </c>
      <c r="C279" s="35">
        <v>41438</v>
      </c>
      <c r="D279" s="28" t="s">
        <v>2</v>
      </c>
      <c r="E279" s="23" t="s">
        <v>8322</v>
      </c>
      <c r="F279" s="23" t="s">
        <v>1220</v>
      </c>
      <c r="G279" s="38" t="s">
        <v>1217</v>
      </c>
      <c r="H279" s="39" t="str">
        <f t="shared" si="10"/>
        <v>RIO ATENGO # 1986,  COLONIA: LAS AGUILAS, C.P. , LOCALIDAD: ZAPOPAN, JALISCO</v>
      </c>
      <c r="I279" s="40" t="s">
        <v>1910</v>
      </c>
      <c r="J279" s="41" t="s">
        <v>1507</v>
      </c>
      <c r="K279" s="23"/>
      <c r="L279" s="32" t="s">
        <v>1365</v>
      </c>
      <c r="M279" s="23" t="str">
        <f t="shared" si="8"/>
        <v xml:space="preserve">322 125 7775  </v>
      </c>
      <c r="N279" s="42" t="s">
        <v>1218</v>
      </c>
      <c r="O279" s="43"/>
      <c r="P279" s="44"/>
      <c r="Q279" s="45"/>
      <c r="R279" s="46"/>
      <c r="S279" s="47" t="s">
        <v>1219</v>
      </c>
      <c r="T279" s="23"/>
      <c r="U279" s="254">
        <v>907</v>
      </c>
    </row>
    <row r="280" spans="1:21" s="33" customFormat="1" ht="44.25" customHeight="1" x14ac:dyDescent="0.25">
      <c r="A280" s="117"/>
      <c r="B280" s="34">
        <v>277</v>
      </c>
      <c r="C280" s="35">
        <v>41438</v>
      </c>
      <c r="D280" s="28" t="s">
        <v>2</v>
      </c>
      <c r="E280" s="23" t="s">
        <v>8323</v>
      </c>
      <c r="F280" s="23" t="s">
        <v>1224</v>
      </c>
      <c r="G280" s="38" t="s">
        <v>1221</v>
      </c>
      <c r="H280" s="39" t="str">
        <f t="shared" si="10"/>
        <v>MISION SAN FRANCISCO # 208,  COLONIA: PLAZA GUADALUPE, C.P. , LOCALIDAD: ZAPOPAN, JALISCO</v>
      </c>
      <c r="I280" s="40" t="s">
        <v>1911</v>
      </c>
      <c r="J280" s="41" t="s">
        <v>1690</v>
      </c>
      <c r="K280" s="23"/>
      <c r="L280" s="32" t="s">
        <v>1365</v>
      </c>
      <c r="M280" s="23" t="str">
        <f t="shared" si="8"/>
        <v xml:space="preserve">333 834 4275  </v>
      </c>
      <c r="N280" s="42" t="s">
        <v>1222</v>
      </c>
      <c r="O280" s="43"/>
      <c r="P280" s="44"/>
      <c r="Q280" s="45"/>
      <c r="R280" s="46"/>
      <c r="S280" s="47" t="s">
        <v>1223</v>
      </c>
      <c r="T280" s="23"/>
      <c r="U280" s="254">
        <v>908</v>
      </c>
    </row>
    <row r="281" spans="1:21" s="33" customFormat="1" ht="30.75" customHeight="1" x14ac:dyDescent="0.25">
      <c r="B281" s="34">
        <v>278</v>
      </c>
      <c r="C281" s="35">
        <v>41438</v>
      </c>
      <c r="D281" s="28" t="s">
        <v>2</v>
      </c>
      <c r="E281" s="23" t="s">
        <v>8323</v>
      </c>
      <c r="F281" s="23" t="s">
        <v>1229</v>
      </c>
      <c r="G281" s="38" t="s">
        <v>1227</v>
      </c>
      <c r="H281" s="39" t="str">
        <f t="shared" si="10"/>
        <v>ROMA # 196 INTERIOR I,  COLONIA: VERSALLES, C.P. , LOCALIDAD: PUERTO VALLARTA, JALISCO</v>
      </c>
      <c r="I281" s="40" t="s">
        <v>1912</v>
      </c>
      <c r="J281" s="41" t="s">
        <v>1355</v>
      </c>
      <c r="K281" s="23"/>
      <c r="L281" s="32" t="s">
        <v>1348</v>
      </c>
      <c r="M281" s="23" t="str">
        <f t="shared" si="8"/>
        <v xml:space="preserve">322 209 1735
322 209 1151  </v>
      </c>
      <c r="N281" s="42" t="s">
        <v>1228</v>
      </c>
      <c r="O281" s="43"/>
      <c r="P281" s="44"/>
      <c r="Q281" s="45"/>
      <c r="R281" s="46"/>
      <c r="S281" s="47" t="s">
        <v>1298</v>
      </c>
      <c r="T281" s="23"/>
      <c r="U281" s="254">
        <v>909</v>
      </c>
    </row>
    <row r="282" spans="1:21" s="33" customFormat="1" ht="40.5" customHeight="1" x14ac:dyDescent="0.25">
      <c r="B282" s="34">
        <v>279</v>
      </c>
      <c r="C282" s="35">
        <v>41438</v>
      </c>
      <c r="D282" s="28" t="s">
        <v>2</v>
      </c>
      <c r="E282" s="23" t="s">
        <v>8322</v>
      </c>
      <c r="F282" s="23" t="s">
        <v>1233</v>
      </c>
      <c r="G282" s="38" t="s">
        <v>1230</v>
      </c>
      <c r="H282" s="39" t="str">
        <f t="shared" si="10"/>
        <v>AV. INDEPENDENCIA # 210,  COLONIA: CENTRO, C.P. , LOCALIDAD: DURANGO, DURANGO</v>
      </c>
      <c r="I282" s="40" t="s">
        <v>1913</v>
      </c>
      <c r="J282" s="41" t="s">
        <v>1373</v>
      </c>
      <c r="K282" s="23"/>
      <c r="L282" s="32" t="s">
        <v>1914</v>
      </c>
      <c r="M282" s="23" t="str">
        <f t="shared" si="8"/>
        <v xml:space="preserve">618 167 2487  </v>
      </c>
      <c r="N282" s="42" t="s">
        <v>1231</v>
      </c>
      <c r="O282" s="43"/>
      <c r="P282" s="44"/>
      <c r="Q282" s="45"/>
      <c r="R282" s="46"/>
      <c r="S282" s="47" t="s">
        <v>1232</v>
      </c>
      <c r="T282" s="23" t="s">
        <v>1234</v>
      </c>
      <c r="U282" s="254">
        <v>910</v>
      </c>
    </row>
    <row r="283" spans="1:21" s="33" customFormat="1" ht="57" customHeight="1" x14ac:dyDescent="0.25">
      <c r="A283" s="117"/>
      <c r="B283" s="34">
        <v>280</v>
      </c>
      <c r="C283" s="35">
        <v>41438</v>
      </c>
      <c r="D283" s="28" t="s">
        <v>2</v>
      </c>
      <c r="E283" s="23" t="s">
        <v>8322</v>
      </c>
      <c r="F283" s="23" t="s">
        <v>1238</v>
      </c>
      <c r="G283" s="38" t="s">
        <v>1235</v>
      </c>
      <c r="H283" s="39" t="str">
        <f t="shared" si="10"/>
        <v>AGRICULTURA  #66,  COLONIA: SPAHUAN, C.P. , LOCALIDAD: TEPIC, NAYARIT</v>
      </c>
      <c r="I283" s="40" t="s">
        <v>1915</v>
      </c>
      <c r="J283" s="41" t="s">
        <v>1916</v>
      </c>
      <c r="K283" s="23"/>
      <c r="L283" s="32" t="s">
        <v>1346</v>
      </c>
      <c r="M283" s="23" t="str">
        <f t="shared" si="8"/>
        <v xml:space="preserve">311 122 8595  </v>
      </c>
      <c r="N283" s="42" t="s">
        <v>1236</v>
      </c>
      <c r="O283" s="43"/>
      <c r="P283" s="44"/>
      <c r="Q283" s="45"/>
      <c r="R283" s="46"/>
      <c r="S283" s="47" t="s">
        <v>1237</v>
      </c>
      <c r="T283" s="23" t="s">
        <v>1239</v>
      </c>
      <c r="U283" s="254">
        <v>911</v>
      </c>
    </row>
    <row r="284" spans="1:21" s="33" customFormat="1" ht="51.75" customHeight="1" x14ac:dyDescent="0.25">
      <c r="B284" s="34">
        <v>281</v>
      </c>
      <c r="C284" s="35">
        <v>41438</v>
      </c>
      <c r="D284" s="28" t="s">
        <v>2</v>
      </c>
      <c r="E284" s="23" t="s">
        <v>8322</v>
      </c>
      <c r="F284" s="23" t="s">
        <v>1243</v>
      </c>
      <c r="G284" s="38" t="s">
        <v>1240</v>
      </c>
      <c r="H284" s="39" t="str">
        <f t="shared" si="10"/>
        <v>ENFERMERIA # 50, INT. A,  COLONIA: SPAHUAN, C.P. , LOCALIDAD: TEPIC, NAYARIT</v>
      </c>
      <c r="I284" s="40" t="s">
        <v>1917</v>
      </c>
      <c r="J284" s="41" t="s">
        <v>1916</v>
      </c>
      <c r="K284" s="23"/>
      <c r="L284" s="32" t="s">
        <v>1346</v>
      </c>
      <c r="M284" s="23" t="str">
        <f t="shared" si="8"/>
        <v xml:space="preserve">310 172 9480  </v>
      </c>
      <c r="N284" s="42" t="s">
        <v>1246</v>
      </c>
      <c r="O284" s="43"/>
      <c r="P284" s="44"/>
      <c r="Q284" s="45"/>
      <c r="R284" s="46"/>
      <c r="S284" s="47" t="s">
        <v>1241</v>
      </c>
      <c r="T284" s="23" t="s">
        <v>1242</v>
      </c>
      <c r="U284" s="254">
        <v>912</v>
      </c>
    </row>
    <row r="285" spans="1:21" s="33" customFormat="1" ht="25.5" x14ac:dyDescent="0.25">
      <c r="B285" s="34">
        <v>282</v>
      </c>
      <c r="C285" s="35">
        <v>41438</v>
      </c>
      <c r="D285" s="28" t="s">
        <v>2</v>
      </c>
      <c r="E285" s="23" t="s">
        <v>8322</v>
      </c>
      <c r="F285" s="23" t="s">
        <v>1248</v>
      </c>
      <c r="G285" s="38" t="s">
        <v>1244</v>
      </c>
      <c r="H285" s="39" t="str">
        <f t="shared" si="10"/>
        <v>ENFERMERIA # 50, INT. A,  COLONIA: SPAHUAN, C.P. , LOCALIDAD: TEPIC, NAYARIT</v>
      </c>
      <c r="I285" s="40" t="s">
        <v>1917</v>
      </c>
      <c r="J285" s="41" t="s">
        <v>1916</v>
      </c>
      <c r="K285" s="23"/>
      <c r="L285" s="32" t="s">
        <v>1346</v>
      </c>
      <c r="M285" s="23" t="str">
        <f t="shared" si="8"/>
        <v xml:space="preserve">311 172 9480  </v>
      </c>
      <c r="N285" s="42" t="s">
        <v>1245</v>
      </c>
      <c r="O285" s="43"/>
      <c r="P285" s="44"/>
      <c r="Q285" s="45"/>
      <c r="R285" s="46"/>
      <c r="S285" s="47" t="s">
        <v>1247</v>
      </c>
      <c r="T285" s="23" t="s">
        <v>1249</v>
      </c>
      <c r="U285" s="254">
        <v>913</v>
      </c>
    </row>
    <row r="286" spans="1:21" s="33" customFormat="1" ht="79.5" customHeight="1" x14ac:dyDescent="0.25">
      <c r="A286" s="117"/>
      <c r="B286" s="34">
        <v>283</v>
      </c>
      <c r="C286" s="35">
        <v>41467</v>
      </c>
      <c r="D286" s="28" t="s">
        <v>2057</v>
      </c>
      <c r="E286" s="23" t="s">
        <v>8322</v>
      </c>
      <c r="F286" s="23" t="s">
        <v>1253</v>
      </c>
      <c r="G286" s="38" t="s">
        <v>1250</v>
      </c>
      <c r="H286" s="39" t="str">
        <f t="shared" si="10"/>
        <v>LIBERTAD # 1521, INT. A. ,  COLONIA: AMERICANA, C.P. 44160, LOCALIDAD: GUADALAJARA, JALISCO</v>
      </c>
      <c r="I286" s="40" t="s">
        <v>1918</v>
      </c>
      <c r="J286" s="41" t="s">
        <v>1386</v>
      </c>
      <c r="K286" s="23">
        <v>44160</v>
      </c>
      <c r="L286" s="32" t="s">
        <v>1351</v>
      </c>
      <c r="M286" s="23" t="str">
        <f t="shared" si="8"/>
        <v xml:space="preserve">322 122 5000  </v>
      </c>
      <c r="N286" s="42" t="s">
        <v>1251</v>
      </c>
      <c r="O286" s="43"/>
      <c r="P286" s="44"/>
      <c r="Q286" s="45"/>
      <c r="R286" s="46"/>
      <c r="S286" s="47" t="s">
        <v>1252</v>
      </c>
      <c r="T286" s="23" t="s">
        <v>1254</v>
      </c>
      <c r="U286" s="254">
        <v>914</v>
      </c>
    </row>
    <row r="287" spans="1:21" s="33" customFormat="1" ht="38.25" x14ac:dyDescent="0.25">
      <c r="B287" s="34">
        <v>284</v>
      </c>
      <c r="C287" s="35">
        <v>41467</v>
      </c>
      <c r="D287" s="28" t="s">
        <v>2058</v>
      </c>
      <c r="E287" s="23" t="s">
        <v>8323</v>
      </c>
      <c r="F287" s="23" t="s">
        <v>1258</v>
      </c>
      <c r="G287" s="38" t="s">
        <v>1255</v>
      </c>
      <c r="H287" s="39" t="str">
        <f t="shared" si="10"/>
        <v>CALZADA LAURELES # 70,  COLONIA: CIUDAD GRANJA, C.P. 45010, LOCALIDAD: ZAPOPAN, JALISCO</v>
      </c>
      <c r="I287" s="40" t="s">
        <v>1919</v>
      </c>
      <c r="J287" s="41" t="s">
        <v>1366</v>
      </c>
      <c r="K287" s="23">
        <v>45010</v>
      </c>
      <c r="L287" s="32" t="s">
        <v>1365</v>
      </c>
      <c r="M287" s="23" t="str">
        <f t="shared" si="8"/>
        <v xml:space="preserve">333 627 2752
333 627 2730
333 627 2732  </v>
      </c>
      <c r="N287" s="42" t="s">
        <v>1256</v>
      </c>
      <c r="O287" s="43"/>
      <c r="P287" s="44"/>
      <c r="Q287" s="45"/>
      <c r="R287" s="46"/>
      <c r="S287" s="47" t="s">
        <v>1257</v>
      </c>
      <c r="T287" s="23"/>
      <c r="U287" s="254">
        <v>915</v>
      </c>
    </row>
    <row r="288" spans="1:21" s="33" customFormat="1" ht="42" customHeight="1" x14ac:dyDescent="0.25">
      <c r="B288" s="34">
        <v>285</v>
      </c>
      <c r="C288" s="35">
        <v>41467</v>
      </c>
      <c r="D288" s="28" t="s">
        <v>2059</v>
      </c>
      <c r="E288" s="23" t="s">
        <v>8322</v>
      </c>
      <c r="F288" s="23" t="s">
        <v>1261</v>
      </c>
      <c r="G288" s="38" t="s">
        <v>1259</v>
      </c>
      <c r="H288" s="39" t="str">
        <f t="shared" si="10"/>
        <v>AV. LAS AMERICAS # 510,  COLONIA: LAZARO CARDENAS, C.P. 48330, LOCALIDAD: PUERTO VALLARTA, JALISCO</v>
      </c>
      <c r="I288" s="40" t="s">
        <v>1920</v>
      </c>
      <c r="J288" s="41" t="s">
        <v>1374</v>
      </c>
      <c r="K288" s="23">
        <v>48330</v>
      </c>
      <c r="L288" s="32" t="s">
        <v>1348</v>
      </c>
      <c r="M288" s="23" t="s">
        <v>11959</v>
      </c>
      <c r="N288" s="23">
        <v>3221350535</v>
      </c>
      <c r="O288" s="23">
        <v>3223045349</v>
      </c>
      <c r="P288" s="44"/>
      <c r="Q288" s="45" t="s">
        <v>11960</v>
      </c>
      <c r="R288" s="25" t="s">
        <v>11961</v>
      </c>
      <c r="S288" s="47" t="s">
        <v>1260</v>
      </c>
      <c r="T288" s="23" t="s">
        <v>1262</v>
      </c>
      <c r="U288" s="254">
        <v>916</v>
      </c>
    </row>
    <row r="289" spans="1:21" s="33" customFormat="1" ht="25.5" x14ac:dyDescent="0.25">
      <c r="A289" s="117"/>
      <c r="B289" s="34">
        <v>286</v>
      </c>
      <c r="C289" s="35">
        <v>41467</v>
      </c>
      <c r="D289" s="28" t="s">
        <v>2</v>
      </c>
      <c r="E289" s="23" t="s">
        <v>8322</v>
      </c>
      <c r="F289" s="23" t="s">
        <v>1265</v>
      </c>
      <c r="G289" s="38" t="s">
        <v>1263</v>
      </c>
      <c r="H289" s="39" t="str">
        <f t="shared" si="10"/>
        <v>CALLE NAYARIT # 348,  COLONIA: AGENCIA LAS MOJONERAS, C.P. 48292, LOCALIDAD: PUERTO VALLARTA, JALISCO</v>
      </c>
      <c r="I289" s="40" t="s">
        <v>1921</v>
      </c>
      <c r="J289" s="41" t="s">
        <v>1722</v>
      </c>
      <c r="K289" s="23">
        <v>48292</v>
      </c>
      <c r="L289" s="32" t="s">
        <v>1348</v>
      </c>
      <c r="M289" s="23" t="str">
        <f t="shared" ref="M289:M351" si="11">CONCATENATE(N289,"  ",O289)</f>
        <v xml:space="preserve">044 322 111 3648
044 322 118 8294  </v>
      </c>
      <c r="N289" s="42" t="s">
        <v>1297</v>
      </c>
      <c r="O289" s="43"/>
      <c r="P289" s="44"/>
      <c r="Q289" s="45"/>
      <c r="R289" s="46"/>
      <c r="S289" s="47" t="s">
        <v>1264</v>
      </c>
      <c r="T289" s="23" t="s">
        <v>1266</v>
      </c>
      <c r="U289" s="254">
        <v>917</v>
      </c>
    </row>
    <row r="290" spans="1:21" s="33" customFormat="1" ht="89.25" customHeight="1" x14ac:dyDescent="0.25">
      <c r="B290" s="34">
        <v>287</v>
      </c>
      <c r="C290" s="35">
        <v>41467</v>
      </c>
      <c r="D290" s="28" t="s">
        <v>2060</v>
      </c>
      <c r="E290" s="23" t="s">
        <v>8323</v>
      </c>
      <c r="F290" s="23" t="s">
        <v>1270</v>
      </c>
      <c r="G290" s="38" t="s">
        <v>1267</v>
      </c>
      <c r="H290" s="39" t="str">
        <f t="shared" si="10"/>
        <v>AV. MARIANO OTERO # 5920, INT. A,  COLONIA: PASEOS DE SOL, C.P. 45079, LOCALIDAD: ZAPOPAN, JALISCO</v>
      </c>
      <c r="I290" s="40" t="s">
        <v>1922</v>
      </c>
      <c r="J290" s="41" t="s">
        <v>1594</v>
      </c>
      <c r="K290" s="23">
        <v>45079</v>
      </c>
      <c r="L290" s="32" t="s">
        <v>1365</v>
      </c>
      <c r="M290" s="23" t="str">
        <f t="shared" si="11"/>
        <v xml:space="preserve">333 631 6686  </v>
      </c>
      <c r="N290" s="42" t="s">
        <v>1268</v>
      </c>
      <c r="O290" s="43"/>
      <c r="P290" s="44"/>
      <c r="Q290" s="45"/>
      <c r="R290" s="46"/>
      <c r="S290" s="47" t="s">
        <v>1269</v>
      </c>
      <c r="T290" s="23"/>
      <c r="U290" s="254">
        <v>918</v>
      </c>
    </row>
    <row r="291" spans="1:21" s="33" customFormat="1" ht="55.5" customHeight="1" x14ac:dyDescent="0.25">
      <c r="B291" s="34">
        <v>288</v>
      </c>
      <c r="C291" s="35">
        <v>41467</v>
      </c>
      <c r="D291" s="28" t="s">
        <v>2061</v>
      </c>
      <c r="E291" s="23" t="s">
        <v>8322</v>
      </c>
      <c r="F291" s="23" t="s">
        <v>1274</v>
      </c>
      <c r="G291" s="38" t="s">
        <v>1271</v>
      </c>
      <c r="H291" s="39" t="str">
        <f t="shared" si="10"/>
        <v>1RA PRIVADA DE JAVIER MINA # 225,  COLONIA: MARTIRES DE LA REVOLUCION, C.P. 78100, LOCALIDAD: SAN LUIS POTOSI, S.L.P.</v>
      </c>
      <c r="I291" s="40" t="s">
        <v>1923</v>
      </c>
      <c r="J291" s="41" t="s">
        <v>1924</v>
      </c>
      <c r="K291" s="23">
        <v>78100</v>
      </c>
      <c r="L291" s="32" t="s">
        <v>1925</v>
      </c>
      <c r="M291" s="23" t="str">
        <f t="shared" si="11"/>
        <v xml:space="preserve">444 266 0851  </v>
      </c>
      <c r="N291" s="42" t="s">
        <v>1272</v>
      </c>
      <c r="O291" s="43"/>
      <c r="P291" s="44"/>
      <c r="Q291" s="45"/>
      <c r="R291" s="46"/>
      <c r="S291" s="47" t="s">
        <v>1273</v>
      </c>
      <c r="T291" s="23" t="s">
        <v>1275</v>
      </c>
      <c r="U291" s="254">
        <v>919</v>
      </c>
    </row>
    <row r="292" spans="1:21" s="33" customFormat="1" ht="25.5" x14ac:dyDescent="0.25">
      <c r="A292" s="117"/>
      <c r="B292" s="34">
        <v>289</v>
      </c>
      <c r="C292" s="35">
        <v>41467</v>
      </c>
      <c r="D292" s="28" t="s">
        <v>2062</v>
      </c>
      <c r="E292" s="23" t="s">
        <v>8323</v>
      </c>
      <c r="F292" s="23" t="s">
        <v>1279</v>
      </c>
      <c r="G292" s="38" t="s">
        <v>1276</v>
      </c>
      <c r="H292" s="39" t="str">
        <f t="shared" si="10"/>
        <v>BLVD. EMILIANO ZAPATA # 1105, LOCAL 4,  COLONIA: LOS PINOS, C.P. 80128, LOCALIDAD: CULIACAN DE ROSALES, SINALOA</v>
      </c>
      <c r="I292" s="40" t="s">
        <v>1926</v>
      </c>
      <c r="J292" s="41" t="s">
        <v>1927</v>
      </c>
      <c r="K292" s="23">
        <v>80128</v>
      </c>
      <c r="L292" s="32" t="s">
        <v>1928</v>
      </c>
      <c r="M292" s="23" t="str">
        <f t="shared" si="11"/>
        <v xml:space="preserve">322 221 3030  </v>
      </c>
      <c r="N292" s="42" t="s">
        <v>1277</v>
      </c>
      <c r="O292" s="43"/>
      <c r="P292" s="44"/>
      <c r="Q292" s="45"/>
      <c r="R292" s="46"/>
      <c r="S292" s="47" t="s">
        <v>1278</v>
      </c>
      <c r="T292" s="23"/>
      <c r="U292" s="254">
        <v>920</v>
      </c>
    </row>
    <row r="293" spans="1:21" s="33" customFormat="1" ht="54.75" customHeight="1" x14ac:dyDescent="0.25">
      <c r="B293" s="34">
        <v>290</v>
      </c>
      <c r="C293" s="35">
        <v>41467</v>
      </c>
      <c r="D293" s="28" t="s">
        <v>2063</v>
      </c>
      <c r="E293" s="23" t="s">
        <v>8323</v>
      </c>
      <c r="F293" s="23" t="s">
        <v>1283</v>
      </c>
      <c r="G293" s="38" t="s">
        <v>1280</v>
      </c>
      <c r="H293" s="39" t="str">
        <f t="shared" si="10"/>
        <v>PASEO DE LOS TAMARINDOS # 400 PISO 21,  COLONIA: BOSQUES DE LAS LOMAS, C.P. 5120, LOCALIDAD: MEXICO, D.F.</v>
      </c>
      <c r="I293" s="40" t="s">
        <v>1929</v>
      </c>
      <c r="J293" s="41" t="s">
        <v>1576</v>
      </c>
      <c r="K293" s="23">
        <v>5120</v>
      </c>
      <c r="L293" s="32" t="s">
        <v>1350</v>
      </c>
      <c r="M293" s="23" t="str">
        <f t="shared" si="11"/>
        <v xml:space="preserve">553 618 0911 
553 618 0913  </v>
      </c>
      <c r="N293" s="42" t="s">
        <v>1281</v>
      </c>
      <c r="O293" s="43"/>
      <c r="P293" s="44"/>
      <c r="Q293" s="45"/>
      <c r="R293" s="46"/>
      <c r="S293" s="47" t="s">
        <v>1282</v>
      </c>
      <c r="T293" s="23"/>
      <c r="U293" s="254">
        <v>921</v>
      </c>
    </row>
    <row r="294" spans="1:21" s="33" customFormat="1" ht="40.5" customHeight="1" x14ac:dyDescent="0.25">
      <c r="B294" s="34">
        <v>291</v>
      </c>
      <c r="C294" s="35">
        <v>41467</v>
      </c>
      <c r="D294" s="28" t="s">
        <v>2064</v>
      </c>
      <c r="E294" s="23" t="s">
        <v>8322</v>
      </c>
      <c r="F294" s="23" t="s">
        <v>1287</v>
      </c>
      <c r="G294" s="38" t="s">
        <v>1284</v>
      </c>
      <c r="H294" s="39" t="str">
        <f t="shared" si="10"/>
        <v>AV. PATRIA # 520 INT. 1,  COLONIA: JARDINES DE LA PATRIA, C.P. 45110, LOCALIDAD: ZAPOPAN, JALISCO</v>
      </c>
      <c r="I294" s="40" t="s">
        <v>1930</v>
      </c>
      <c r="J294" s="41" t="s">
        <v>1931</v>
      </c>
      <c r="K294" s="23">
        <v>45110</v>
      </c>
      <c r="L294" s="32" t="s">
        <v>1365</v>
      </c>
      <c r="M294" s="23" t="str">
        <f t="shared" si="11"/>
        <v xml:space="preserve">333 126 3631  </v>
      </c>
      <c r="N294" s="42" t="s">
        <v>1285</v>
      </c>
      <c r="O294" s="43"/>
      <c r="P294" s="44"/>
      <c r="Q294" s="45"/>
      <c r="R294" s="46"/>
      <c r="S294" s="47" t="s">
        <v>1286</v>
      </c>
      <c r="T294" s="23" t="s">
        <v>1288</v>
      </c>
      <c r="U294" s="254">
        <v>922</v>
      </c>
    </row>
    <row r="295" spans="1:21" s="33" customFormat="1" ht="59.25" customHeight="1" x14ac:dyDescent="0.25">
      <c r="A295" s="117"/>
      <c r="B295" s="34">
        <v>292</v>
      </c>
      <c r="C295" s="35">
        <v>41467</v>
      </c>
      <c r="D295" s="28" t="s">
        <v>2065</v>
      </c>
      <c r="E295" s="23" t="s">
        <v>8323</v>
      </c>
      <c r="F295" s="23" t="s">
        <v>1291</v>
      </c>
      <c r="G295" s="38" t="s">
        <v>1289</v>
      </c>
      <c r="H295" s="39" t="str">
        <f t="shared" si="10"/>
        <v>LAS PALMAS # 3A INT. 4,  COLONIA: EL MOLINITO, C.P. 5310, LOCALIDAD: DELEGACION CUAJIMALPA, MEXICO, D.F.</v>
      </c>
      <c r="I295" s="40" t="s">
        <v>1932</v>
      </c>
      <c r="J295" s="41" t="s">
        <v>1933</v>
      </c>
      <c r="K295" s="23">
        <v>5310</v>
      </c>
      <c r="L295" s="32" t="s">
        <v>1934</v>
      </c>
      <c r="M295" s="23" t="str">
        <f t="shared" si="11"/>
        <v xml:space="preserve">800 849 2800  </v>
      </c>
      <c r="N295" s="42" t="s">
        <v>2353</v>
      </c>
      <c r="O295" s="43"/>
      <c r="P295" s="44"/>
      <c r="Q295" s="45"/>
      <c r="R295" s="46"/>
      <c r="S295" s="47" t="s">
        <v>1290</v>
      </c>
      <c r="T295" s="23"/>
      <c r="U295" s="254">
        <v>923</v>
      </c>
    </row>
    <row r="296" spans="1:21" s="33" customFormat="1" ht="110.25" customHeight="1" x14ac:dyDescent="0.25">
      <c r="B296" s="34">
        <v>293</v>
      </c>
      <c r="C296" s="35">
        <v>41467</v>
      </c>
      <c r="D296" s="28" t="s">
        <v>2066</v>
      </c>
      <c r="E296" s="23" t="s">
        <v>8323</v>
      </c>
      <c r="F296" s="23" t="s">
        <v>1295</v>
      </c>
      <c r="G296" s="38" t="s">
        <v>1292</v>
      </c>
      <c r="H296" s="39" t="str">
        <f t="shared" si="10"/>
        <v>TEPOZAN #  204,  COLONIA: VILLAS DEL ALAMO, C.P. 42074, LOCALIDAD: PACHUCA, HIDALGO</v>
      </c>
      <c r="I296" s="40" t="s">
        <v>1935</v>
      </c>
      <c r="J296" s="41" t="s">
        <v>1936</v>
      </c>
      <c r="K296" s="23">
        <v>42074</v>
      </c>
      <c r="L296" s="32" t="s">
        <v>1412</v>
      </c>
      <c r="M296" s="23" t="str">
        <f t="shared" si="11"/>
        <v xml:space="preserve">322 110 6263
322 160 1982  </v>
      </c>
      <c r="N296" s="42" t="s">
        <v>1293</v>
      </c>
      <c r="O296" s="43"/>
      <c r="P296" s="44"/>
      <c r="Q296" s="45"/>
      <c r="R296" s="46"/>
      <c r="S296" s="47" t="s">
        <v>1294</v>
      </c>
      <c r="T296" s="23"/>
      <c r="U296" s="254">
        <v>924</v>
      </c>
    </row>
    <row r="297" spans="1:21" s="33" customFormat="1" ht="87" customHeight="1" x14ac:dyDescent="0.25">
      <c r="B297" s="34">
        <v>294</v>
      </c>
      <c r="C297" s="35">
        <v>41467</v>
      </c>
      <c r="D297" s="28" t="s">
        <v>2067</v>
      </c>
      <c r="E297" s="23" t="s">
        <v>8323</v>
      </c>
      <c r="F297" s="23" t="s">
        <v>2047</v>
      </c>
      <c r="G297" s="38" t="s">
        <v>2048</v>
      </c>
      <c r="H297" s="39" t="str">
        <f t="shared" si="10"/>
        <v>FRANCISCO VILLA # 107,  COLONIA: RANCHO CORTES, C.P. 62120, LOCALIDAD: CUERNAVACA, MORELOS</v>
      </c>
      <c r="I297" s="40" t="s">
        <v>2049</v>
      </c>
      <c r="J297" s="41" t="s">
        <v>2050</v>
      </c>
      <c r="K297" s="23">
        <v>62120</v>
      </c>
      <c r="L297" s="32" t="s">
        <v>2051</v>
      </c>
      <c r="M297" s="23" t="str">
        <f t="shared" si="11"/>
        <v>777 313 2185  777 311 0127</v>
      </c>
      <c r="N297" s="42" t="s">
        <v>2053</v>
      </c>
      <c r="O297" s="43" t="s">
        <v>2052</v>
      </c>
      <c r="P297" s="44"/>
      <c r="Q297" s="45" t="s">
        <v>2054</v>
      </c>
      <c r="R297" s="46" t="s">
        <v>2055</v>
      </c>
      <c r="S297" s="47" t="s">
        <v>2056</v>
      </c>
      <c r="T297" s="23"/>
      <c r="U297" s="254">
        <v>926</v>
      </c>
    </row>
    <row r="298" spans="1:21" s="33" customFormat="1" ht="25.5" x14ac:dyDescent="0.25">
      <c r="A298" s="117"/>
      <c r="B298" s="34">
        <v>295</v>
      </c>
      <c r="C298" s="35">
        <v>41519</v>
      </c>
      <c r="D298" s="28" t="s">
        <v>1943</v>
      </c>
      <c r="E298" s="23" t="s">
        <v>8323</v>
      </c>
      <c r="F298" s="23" t="s">
        <v>1302</v>
      </c>
      <c r="G298" s="38" t="s">
        <v>1299</v>
      </c>
      <c r="H298" s="39" t="str">
        <f t="shared" si="10"/>
        <v>AV. PEDRO RAMIREZ VAZQUEZ #204-4 PISO 2,  COLONIA: VALLE OTE., C.P. 66269, LOCALIDAD: SAN PEDRO GARZA GARCIA, N.L.</v>
      </c>
      <c r="I298" s="40" t="s">
        <v>1938</v>
      </c>
      <c r="J298" s="41" t="s">
        <v>1939</v>
      </c>
      <c r="K298" s="23">
        <v>66269</v>
      </c>
      <c r="L298" s="32" t="s">
        <v>1940</v>
      </c>
      <c r="M298" s="23" t="str">
        <f t="shared" si="11"/>
        <v xml:space="preserve">818 221 3502  </v>
      </c>
      <c r="N298" s="42" t="s">
        <v>1300</v>
      </c>
      <c r="O298" s="43"/>
      <c r="P298" s="44"/>
      <c r="Q298" s="45" t="s">
        <v>1941</v>
      </c>
      <c r="R298" s="46" t="s">
        <v>1942</v>
      </c>
      <c r="S298" s="47" t="s">
        <v>1301</v>
      </c>
      <c r="T298" s="23"/>
      <c r="U298" s="254">
        <v>927</v>
      </c>
    </row>
    <row r="299" spans="1:21" s="33" customFormat="1" ht="106.5" customHeight="1" x14ac:dyDescent="0.25">
      <c r="B299" s="34">
        <v>296</v>
      </c>
      <c r="C299" s="35">
        <v>41519</v>
      </c>
      <c r="D299" s="28" t="s">
        <v>1944</v>
      </c>
      <c r="E299" s="23" t="s">
        <v>8322</v>
      </c>
      <c r="F299" s="23" t="s">
        <v>1304</v>
      </c>
      <c r="G299" s="38" t="s">
        <v>1303</v>
      </c>
      <c r="H299" s="39" t="str">
        <f t="shared" si="10"/>
        <v>FCO. MEDINA ASCENCIO # 620 KM 2.5,  COLONIA: ZONA HOTELERA NORTE, C.P. 48333, LOCALIDAD: PUERTO VALLARTA, JALISCO</v>
      </c>
      <c r="I299" s="40" t="s">
        <v>1945</v>
      </c>
      <c r="J299" s="41" t="s">
        <v>1448</v>
      </c>
      <c r="K299" s="23">
        <v>48333</v>
      </c>
      <c r="L299" s="32" t="s">
        <v>1348</v>
      </c>
      <c r="M299" s="23" t="str">
        <f t="shared" si="11"/>
        <v>311 106 0680  311 201 1742</v>
      </c>
      <c r="N299" s="42" t="s">
        <v>1946</v>
      </c>
      <c r="O299" s="43" t="s">
        <v>4746</v>
      </c>
      <c r="P299" s="44"/>
      <c r="Q299" s="45" t="s">
        <v>1947</v>
      </c>
      <c r="R299" s="46" t="s">
        <v>1948</v>
      </c>
      <c r="S299" s="47" t="s">
        <v>1949</v>
      </c>
      <c r="T299" s="23" t="s">
        <v>1305</v>
      </c>
      <c r="U299" s="254">
        <v>928</v>
      </c>
    </row>
    <row r="300" spans="1:21" s="33" customFormat="1" ht="68.25" customHeight="1" x14ac:dyDescent="0.25">
      <c r="B300" s="34">
        <v>297</v>
      </c>
      <c r="C300" s="35">
        <v>41519</v>
      </c>
      <c r="D300" s="28" t="s">
        <v>1951</v>
      </c>
      <c r="E300" s="23" t="s">
        <v>8322</v>
      </c>
      <c r="F300" s="23" t="s">
        <v>1308</v>
      </c>
      <c r="G300" s="38" t="s">
        <v>1306</v>
      </c>
      <c r="H300" s="39" t="str">
        <f t="shared" si="10"/>
        <v>CARRETERA A TEPIC # 5721 INT. 4,  COLONIA: DELEGACION LAS JUNTAS, C.P. 48291, LOCALIDAD: PUERTO VALLARTA, JALISCO</v>
      </c>
      <c r="I300" s="40" t="s">
        <v>1952</v>
      </c>
      <c r="J300" s="41" t="s">
        <v>1352</v>
      </c>
      <c r="K300" s="23">
        <v>48291</v>
      </c>
      <c r="L300" s="32" t="s">
        <v>1348</v>
      </c>
      <c r="M300" s="23" t="str">
        <f t="shared" si="11"/>
        <v>322 114 0431  322 135 6719</v>
      </c>
      <c r="N300" s="42" t="s">
        <v>1953</v>
      </c>
      <c r="O300" s="43" t="s">
        <v>1954</v>
      </c>
      <c r="P300" s="44"/>
      <c r="Q300" s="45" t="s">
        <v>1955</v>
      </c>
      <c r="R300" s="46" t="s">
        <v>1956</v>
      </c>
      <c r="S300" s="47" t="s">
        <v>1307</v>
      </c>
      <c r="T300" s="23" t="s">
        <v>1309</v>
      </c>
      <c r="U300" s="254">
        <v>929</v>
      </c>
    </row>
    <row r="301" spans="1:21" s="33" customFormat="1" ht="25.5" x14ac:dyDescent="0.25">
      <c r="A301" s="117"/>
      <c r="B301" s="34">
        <v>298</v>
      </c>
      <c r="C301" s="35">
        <v>41519</v>
      </c>
      <c r="D301" s="28" t="s">
        <v>1957</v>
      </c>
      <c r="E301" s="23" t="s">
        <v>8323</v>
      </c>
      <c r="F301" s="23" t="s">
        <v>1313</v>
      </c>
      <c r="G301" s="38" t="s">
        <v>1310</v>
      </c>
      <c r="H301" s="39" t="str">
        <f t="shared" si="10"/>
        <v>GUADALUPE ZUNO # 1750 INT. B,  COLONIA: AMERICANA, C.P. 44160, LOCALIDAD: GUADALAJARA, JALISCO</v>
      </c>
      <c r="I301" s="40" t="s">
        <v>1958</v>
      </c>
      <c r="J301" s="41" t="s">
        <v>1386</v>
      </c>
      <c r="K301" s="23">
        <v>44160</v>
      </c>
      <c r="L301" s="32" t="s">
        <v>1351</v>
      </c>
      <c r="M301" s="23" t="str">
        <f t="shared" si="11"/>
        <v>333 825 6092  331 325 9379</v>
      </c>
      <c r="N301" s="42" t="s">
        <v>1311</v>
      </c>
      <c r="O301" s="43" t="s">
        <v>1959</v>
      </c>
      <c r="P301" s="44"/>
      <c r="Q301" s="45" t="s">
        <v>1960</v>
      </c>
      <c r="R301" s="46" t="s">
        <v>9046</v>
      </c>
      <c r="S301" s="47" t="s">
        <v>1312</v>
      </c>
      <c r="T301" s="23"/>
      <c r="U301" s="254">
        <v>930</v>
      </c>
    </row>
    <row r="302" spans="1:21" s="33" customFormat="1" ht="69.75" customHeight="1" x14ac:dyDescent="0.25">
      <c r="B302" s="34">
        <v>299</v>
      </c>
      <c r="C302" s="35">
        <v>41519</v>
      </c>
      <c r="D302" s="28" t="s">
        <v>1961</v>
      </c>
      <c r="E302" s="23" t="s">
        <v>8323</v>
      </c>
      <c r="F302" s="23" t="s">
        <v>1316</v>
      </c>
      <c r="G302" s="38" t="s">
        <v>1314</v>
      </c>
      <c r="H302" s="39" t="str">
        <f t="shared" si="10"/>
        <v>RIO ORINOCO # 213 INT. B,  COLONIA: DEL VALLE, C.P. 66220, LOCALIDAD: SAN PEDRO GARZA GARCIA, N.L.</v>
      </c>
      <c r="I302" s="40" t="s">
        <v>1962</v>
      </c>
      <c r="J302" s="41" t="s">
        <v>1844</v>
      </c>
      <c r="K302" s="23">
        <v>66220</v>
      </c>
      <c r="L302" s="32" t="s">
        <v>1940</v>
      </c>
      <c r="M302" s="23" t="str">
        <f t="shared" si="11"/>
        <v>818 377 0204  811 909 2020</v>
      </c>
      <c r="N302" s="42" t="s">
        <v>1315</v>
      </c>
      <c r="O302" s="43" t="s">
        <v>1963</v>
      </c>
      <c r="P302" s="44"/>
      <c r="Q302" s="45" t="s">
        <v>1964</v>
      </c>
      <c r="R302" s="46" t="s">
        <v>1965</v>
      </c>
      <c r="S302" s="47" t="s">
        <v>1950</v>
      </c>
      <c r="T302" s="23"/>
      <c r="U302" s="254">
        <v>931</v>
      </c>
    </row>
    <row r="303" spans="1:21" s="33" customFormat="1" ht="81" customHeight="1" x14ac:dyDescent="0.25">
      <c r="B303" s="34">
        <v>300</v>
      </c>
      <c r="C303" s="35">
        <v>41519</v>
      </c>
      <c r="D303" s="28" t="s">
        <v>1966</v>
      </c>
      <c r="E303" s="23" t="s">
        <v>8323</v>
      </c>
      <c r="F303" s="23" t="s">
        <v>1319</v>
      </c>
      <c r="G303" s="38" t="s">
        <v>1317</v>
      </c>
      <c r="H303" s="39" t="str">
        <f t="shared" si="10"/>
        <v>FCO. MEDINA ASCENCIO # 2282 INT. 11 1104,  COLONIA: ZONA HOTELERA NORTE, C.P. 48333, LOCALIDAD: PUERTO VALLARTA, JALISCO</v>
      </c>
      <c r="I303" s="40" t="s">
        <v>1967</v>
      </c>
      <c r="J303" s="41" t="s">
        <v>1448</v>
      </c>
      <c r="K303" s="23">
        <v>48333</v>
      </c>
      <c r="L303" s="32" t="s">
        <v>1348</v>
      </c>
      <c r="M303" s="23" t="str">
        <f t="shared" si="11"/>
        <v>329 296 5454
  660 916 6090</v>
      </c>
      <c r="N303" s="42" t="s">
        <v>1968</v>
      </c>
      <c r="O303" s="43" t="s">
        <v>1969</v>
      </c>
      <c r="P303" s="44"/>
      <c r="Q303" s="45" t="s">
        <v>1970</v>
      </c>
      <c r="R303" s="46" t="s">
        <v>1971</v>
      </c>
      <c r="S303" s="47" t="s">
        <v>1318</v>
      </c>
      <c r="T303" s="23"/>
      <c r="U303" s="254">
        <v>932</v>
      </c>
    </row>
    <row r="304" spans="1:21" s="33" customFormat="1" ht="33.75" x14ac:dyDescent="0.25">
      <c r="A304" s="117"/>
      <c r="B304" s="34">
        <v>301</v>
      </c>
      <c r="C304" s="35">
        <v>41519</v>
      </c>
      <c r="D304" s="28" t="s">
        <v>1972</v>
      </c>
      <c r="E304" s="23" t="s">
        <v>8323</v>
      </c>
      <c r="F304" s="23" t="s">
        <v>1322</v>
      </c>
      <c r="G304" s="38" t="s">
        <v>1320</v>
      </c>
      <c r="H304" s="39" t="str">
        <f t="shared" si="10"/>
        <v>CAMINO RANCHO LA CRUZ # 500,  COLONIA: RANCHO LA CRUZ, C.P. 45405, LOCALIDAD: TONALA, JALISCO</v>
      </c>
      <c r="I304" s="40" t="s">
        <v>1973</v>
      </c>
      <c r="J304" s="41" t="s">
        <v>1974</v>
      </c>
      <c r="K304" s="23">
        <v>45405</v>
      </c>
      <c r="L304" s="32" t="s">
        <v>1367</v>
      </c>
      <c r="M304" s="23" t="str">
        <f t="shared" si="11"/>
        <v>331 505 3547
  331 641 5652</v>
      </c>
      <c r="N304" s="42" t="s">
        <v>1975</v>
      </c>
      <c r="O304" s="43" t="s">
        <v>1976</v>
      </c>
      <c r="P304" s="44"/>
      <c r="Q304" s="45" t="s">
        <v>1977</v>
      </c>
      <c r="R304" s="46" t="s">
        <v>1978</v>
      </c>
      <c r="S304" s="47" t="s">
        <v>1321</v>
      </c>
      <c r="T304" s="23"/>
      <c r="U304" s="254">
        <v>933</v>
      </c>
    </row>
    <row r="305" spans="1:21" s="33" customFormat="1" ht="40.5" customHeight="1" x14ac:dyDescent="0.25">
      <c r="B305" s="34">
        <v>302</v>
      </c>
      <c r="C305" s="35">
        <v>41519</v>
      </c>
      <c r="D305" s="28" t="s">
        <v>1979</v>
      </c>
      <c r="E305" s="23" t="s">
        <v>8323</v>
      </c>
      <c r="F305" s="23" t="s">
        <v>1328</v>
      </c>
      <c r="G305" s="38" t="s">
        <v>1325</v>
      </c>
      <c r="H305" s="39" t="str">
        <f t="shared" si="10"/>
        <v>AVENIDA PATRIA # 324,  COLONIA: JARDINES DE LA PATRIA, C.P. 45110, LOCALIDAD: ZAPOPAN, JALISCO</v>
      </c>
      <c r="I305" s="40" t="s">
        <v>1980</v>
      </c>
      <c r="J305" s="41" t="s">
        <v>1931</v>
      </c>
      <c r="K305" s="23">
        <v>45110</v>
      </c>
      <c r="L305" s="32" t="s">
        <v>1365</v>
      </c>
      <c r="M305" s="23" t="str">
        <f t="shared" si="11"/>
        <v>333 777 1640  331 241 5418</v>
      </c>
      <c r="N305" s="42" t="s">
        <v>1326</v>
      </c>
      <c r="O305" s="43" t="s">
        <v>1981</v>
      </c>
      <c r="P305" s="44"/>
      <c r="Q305" s="45" t="s">
        <v>1982</v>
      </c>
      <c r="R305" s="46" t="s">
        <v>1983</v>
      </c>
      <c r="S305" s="47" t="s">
        <v>1327</v>
      </c>
      <c r="T305" s="23"/>
      <c r="U305" s="254">
        <v>934</v>
      </c>
    </row>
    <row r="306" spans="1:21" s="33" customFormat="1" ht="25.5" x14ac:dyDescent="0.25">
      <c r="B306" s="34">
        <v>303</v>
      </c>
      <c r="C306" s="35">
        <v>41519</v>
      </c>
      <c r="D306" s="28" t="s">
        <v>1984</v>
      </c>
      <c r="E306" s="23" t="s">
        <v>8323</v>
      </c>
      <c r="F306" s="23" t="s">
        <v>1331</v>
      </c>
      <c r="G306" s="38" t="s">
        <v>1323</v>
      </c>
      <c r="H306" s="39" t="str">
        <f t="shared" si="10"/>
        <v>BLVD. FRANCISCO MEDINA ASCENCIO # 2199,  COLONIA: ZONA HOTELERA NORTE, C.P. 48333, LOCALIDAD: PUERTO VALLARTA, JALISCO</v>
      </c>
      <c r="I306" s="40" t="s">
        <v>1985</v>
      </c>
      <c r="J306" s="41" t="s">
        <v>1448</v>
      </c>
      <c r="K306" s="23">
        <v>48333</v>
      </c>
      <c r="L306" s="32" t="s">
        <v>1348</v>
      </c>
      <c r="M306" s="23" t="str">
        <f t="shared" si="11"/>
        <v xml:space="preserve">322 226 4600  </v>
      </c>
      <c r="N306" s="42" t="s">
        <v>1329</v>
      </c>
      <c r="O306" s="43"/>
      <c r="P306" s="44"/>
      <c r="Q306" s="45" t="s">
        <v>1986</v>
      </c>
      <c r="R306" s="46" t="s">
        <v>1987</v>
      </c>
      <c r="S306" s="47" t="s">
        <v>1330</v>
      </c>
      <c r="T306" s="23"/>
      <c r="U306" s="254">
        <v>935</v>
      </c>
    </row>
    <row r="307" spans="1:21" s="33" customFormat="1" ht="88.5" customHeight="1" x14ac:dyDescent="0.25">
      <c r="A307" s="117"/>
      <c r="B307" s="34">
        <v>304</v>
      </c>
      <c r="C307" s="35">
        <v>41519</v>
      </c>
      <c r="D307" s="28" t="s">
        <v>1994</v>
      </c>
      <c r="E307" s="23" t="s">
        <v>8322</v>
      </c>
      <c r="F307" s="23" t="s">
        <v>1333</v>
      </c>
      <c r="G307" s="38" t="s">
        <v>1324</v>
      </c>
      <c r="H307" s="39" t="str">
        <f t="shared" si="10"/>
        <v>VIENA # 118,  COLONIA: LA VENA, C.P. 48320, LOCALIDAD: PUERTO VALLARTA, JALISCO</v>
      </c>
      <c r="I307" s="40" t="s">
        <v>1988</v>
      </c>
      <c r="J307" s="41" t="s">
        <v>1362</v>
      </c>
      <c r="K307" s="23">
        <v>48320</v>
      </c>
      <c r="L307" s="32" t="s">
        <v>1348</v>
      </c>
      <c r="M307" s="23" t="str">
        <f t="shared" si="11"/>
        <v>322 224 1518
  322 224 8201</v>
      </c>
      <c r="N307" s="42" t="s">
        <v>1990</v>
      </c>
      <c r="O307" s="43" t="s">
        <v>1989</v>
      </c>
      <c r="P307" s="44" t="s">
        <v>1991</v>
      </c>
      <c r="Q307" s="45" t="s">
        <v>1992</v>
      </c>
      <c r="R307" s="46" t="s">
        <v>1993</v>
      </c>
      <c r="S307" s="47" t="s">
        <v>1332</v>
      </c>
      <c r="T307" s="23" t="s">
        <v>1334</v>
      </c>
      <c r="U307" s="254">
        <v>936</v>
      </c>
    </row>
    <row r="308" spans="1:21" s="33" customFormat="1" ht="88.5" customHeight="1" x14ac:dyDescent="0.25">
      <c r="B308" s="34">
        <v>305</v>
      </c>
      <c r="C308" s="35">
        <v>41519</v>
      </c>
      <c r="D308" s="28" t="s">
        <v>1995</v>
      </c>
      <c r="E308" s="23" t="s">
        <v>8323</v>
      </c>
      <c r="F308" s="23" t="s">
        <v>1996</v>
      </c>
      <c r="G308" s="38" t="s">
        <v>1997</v>
      </c>
      <c r="H308" s="39" t="str">
        <f t="shared" si="10"/>
        <v>RIO TUXCUECA # 1735,  COLONIA: ATLAS, C.P. 44870, LOCALIDAD: GUADALAJARA, JALISCO</v>
      </c>
      <c r="I308" s="40" t="s">
        <v>1998</v>
      </c>
      <c r="J308" s="41" t="s">
        <v>1382</v>
      </c>
      <c r="K308" s="23">
        <v>44870</v>
      </c>
      <c r="L308" s="32" t="s">
        <v>1351</v>
      </c>
      <c r="M308" s="23" t="str">
        <f t="shared" si="11"/>
        <v>331 201 8351  331 201 8352</v>
      </c>
      <c r="N308" s="42" t="s">
        <v>1999</v>
      </c>
      <c r="O308" s="43" t="s">
        <v>2000</v>
      </c>
      <c r="P308" s="44"/>
      <c r="Q308" s="45" t="s">
        <v>2001</v>
      </c>
      <c r="R308" s="46" t="s">
        <v>2002</v>
      </c>
      <c r="S308" s="47" t="s">
        <v>2003</v>
      </c>
      <c r="T308" s="23"/>
      <c r="U308" s="254">
        <v>937</v>
      </c>
    </row>
    <row r="309" spans="1:21" s="33" customFormat="1" ht="57" customHeight="1" x14ac:dyDescent="0.25">
      <c r="B309" s="34">
        <v>306</v>
      </c>
      <c r="C309" s="35">
        <v>41519</v>
      </c>
      <c r="D309" s="28" t="s">
        <v>2004</v>
      </c>
      <c r="E309" s="23" t="s">
        <v>8322</v>
      </c>
      <c r="F309" s="23" t="s">
        <v>2005</v>
      </c>
      <c r="G309" s="38" t="s">
        <v>2006</v>
      </c>
      <c r="H309" s="39" t="str">
        <f t="shared" si="10"/>
        <v>PANAMA #  259,  COLONIA: 5 DE DICIEMBRE, C.P. 48350, LOCALIDAD: PUERTO VALLARTA, JALISCO</v>
      </c>
      <c r="I309" s="40" t="s">
        <v>2007</v>
      </c>
      <c r="J309" s="41" t="s">
        <v>1384</v>
      </c>
      <c r="K309" s="23">
        <v>48350</v>
      </c>
      <c r="L309" s="32" t="s">
        <v>1348</v>
      </c>
      <c r="M309" s="23" t="str">
        <f t="shared" si="11"/>
        <v xml:space="preserve">322 222 8818  </v>
      </c>
      <c r="N309" s="42" t="s">
        <v>2008</v>
      </c>
      <c r="O309" s="43"/>
      <c r="P309" s="44"/>
      <c r="Q309" s="45" t="s">
        <v>2009</v>
      </c>
      <c r="R309" s="46" t="s">
        <v>2010</v>
      </c>
      <c r="S309" s="47" t="s">
        <v>2011</v>
      </c>
      <c r="T309" s="23" t="s">
        <v>2012</v>
      </c>
      <c r="U309" s="254">
        <v>938</v>
      </c>
    </row>
    <row r="310" spans="1:21" s="33" customFormat="1" ht="73.5" customHeight="1" x14ac:dyDescent="0.25">
      <c r="A310" s="117"/>
      <c r="B310" s="34">
        <v>307</v>
      </c>
      <c r="C310" s="35">
        <v>41519</v>
      </c>
      <c r="D310" s="28" t="s">
        <v>2013</v>
      </c>
      <c r="E310" s="23" t="s">
        <v>8323</v>
      </c>
      <c r="F310" s="23" t="s">
        <v>2014</v>
      </c>
      <c r="G310" s="38" t="s">
        <v>2015</v>
      </c>
      <c r="H310" s="39" t="str">
        <f t="shared" si="10"/>
        <v>FELIPE RUVALCAVA # 5366 TORRE B 4,  COLONIA: COLLI URBANO, C.P. 405070, LOCALIDAD: ZAPOPAN, JALISCO</v>
      </c>
      <c r="I310" s="40" t="s">
        <v>2021</v>
      </c>
      <c r="J310" s="41" t="s">
        <v>2016</v>
      </c>
      <c r="K310" s="23">
        <v>405070</v>
      </c>
      <c r="L310" s="32" t="s">
        <v>1365</v>
      </c>
      <c r="M310" s="23" t="str">
        <f t="shared" si="11"/>
        <v>333 944 1219  333 157 7858</v>
      </c>
      <c r="N310" s="42" t="s">
        <v>2017</v>
      </c>
      <c r="O310" s="43" t="s">
        <v>2018</v>
      </c>
      <c r="P310" s="44"/>
      <c r="Q310" s="45" t="s">
        <v>2019</v>
      </c>
      <c r="R310" s="46" t="s">
        <v>2020</v>
      </c>
      <c r="S310" s="47" t="s">
        <v>2022</v>
      </c>
      <c r="T310" s="23"/>
      <c r="U310" s="254">
        <v>939</v>
      </c>
    </row>
    <row r="311" spans="1:21" s="33" customFormat="1" ht="50.25" customHeight="1" x14ac:dyDescent="0.25">
      <c r="B311" s="34">
        <v>308</v>
      </c>
      <c r="C311" s="35">
        <v>41519</v>
      </c>
      <c r="D311" s="28" t="s">
        <v>2023</v>
      </c>
      <c r="E311" s="23" t="s">
        <v>8323</v>
      </c>
      <c r="F311" s="23" t="s">
        <v>2024</v>
      </c>
      <c r="G311" s="38" t="s">
        <v>2025</v>
      </c>
      <c r="H311" s="39" t="str">
        <f t="shared" si="10"/>
        <v>SANTA ROSA DE LIMA # 4428,  COLONIA: CAMINO REAL, C.P. 45040, LOCALIDAD: ZAPOPAN, JALISCO</v>
      </c>
      <c r="I311" s="40" t="s">
        <v>2026</v>
      </c>
      <c r="J311" s="41" t="s">
        <v>1752</v>
      </c>
      <c r="K311" s="23">
        <v>45040</v>
      </c>
      <c r="L311" s="32" t="s">
        <v>1365</v>
      </c>
      <c r="M311" s="23" t="str">
        <f t="shared" si="11"/>
        <v>333 122 9606  333 122 9622</v>
      </c>
      <c r="N311" s="42" t="s">
        <v>2027</v>
      </c>
      <c r="O311" s="43" t="s">
        <v>2028</v>
      </c>
      <c r="P311" s="44"/>
      <c r="Q311" s="45" t="s">
        <v>2029</v>
      </c>
      <c r="R311" s="46" t="s">
        <v>2030</v>
      </c>
      <c r="S311" s="47" t="s">
        <v>2031</v>
      </c>
      <c r="T311" s="23"/>
      <c r="U311" s="254">
        <v>940</v>
      </c>
    </row>
    <row r="312" spans="1:21" s="33" customFormat="1" ht="25.5" x14ac:dyDescent="0.25">
      <c r="B312" s="34">
        <v>309</v>
      </c>
      <c r="C312" s="35">
        <v>41519</v>
      </c>
      <c r="D312" s="28" t="s">
        <v>2032</v>
      </c>
      <c r="E312" s="23" t="s">
        <v>8323</v>
      </c>
      <c r="F312" s="23" t="s">
        <v>2033</v>
      </c>
      <c r="G312" s="38" t="s">
        <v>2034</v>
      </c>
      <c r="H312" s="39" t="str">
        <f t="shared" si="10"/>
        <v>AV. LAURELES # 97,  COLONIA: EL VIGIA, C.P. 45140, LOCALIDAD: ZAPOPAN, JALISCO</v>
      </c>
      <c r="I312" s="40" t="s">
        <v>2035</v>
      </c>
      <c r="J312" s="41" t="s">
        <v>1461</v>
      </c>
      <c r="K312" s="23">
        <v>45140</v>
      </c>
      <c r="L312" s="32" t="s">
        <v>1365</v>
      </c>
      <c r="M312" s="23" t="str">
        <f t="shared" si="11"/>
        <v xml:space="preserve">333 070 0920  </v>
      </c>
      <c r="N312" s="42" t="s">
        <v>2036</v>
      </c>
      <c r="O312" s="43"/>
      <c r="P312" s="44"/>
      <c r="Q312" s="45" t="s">
        <v>2037</v>
      </c>
      <c r="R312" s="46" t="s">
        <v>2038</v>
      </c>
      <c r="S312" s="47" t="s">
        <v>2039</v>
      </c>
      <c r="T312" s="23"/>
      <c r="U312" s="254">
        <v>941</v>
      </c>
    </row>
    <row r="313" spans="1:21" s="33" customFormat="1" ht="62.25" customHeight="1" x14ac:dyDescent="0.25">
      <c r="A313" s="117"/>
      <c r="B313" s="34">
        <v>310</v>
      </c>
      <c r="C313" s="35">
        <v>41519</v>
      </c>
      <c r="D313" s="28" t="s">
        <v>2068</v>
      </c>
      <c r="E313" s="23" t="s">
        <v>8323</v>
      </c>
      <c r="F313" s="23" t="s">
        <v>2069</v>
      </c>
      <c r="G313" s="38" t="s">
        <v>2070</v>
      </c>
      <c r="H313" s="39" t="str">
        <f t="shared" si="10"/>
        <v>MIMOSAS # 840,  COLONIA: SANTA MARGARITA 1RA SECCION, C.P. 45140, LOCALIDAD: ZAPOPAN, JALISCO</v>
      </c>
      <c r="I313" s="40" t="s">
        <v>2071</v>
      </c>
      <c r="J313" s="41" t="s">
        <v>2072</v>
      </c>
      <c r="K313" s="23">
        <v>45140</v>
      </c>
      <c r="L313" s="32" t="s">
        <v>1365</v>
      </c>
      <c r="M313" s="23" t="str">
        <f t="shared" si="11"/>
        <v>333 685 5688  800 466 7529</v>
      </c>
      <c r="N313" s="42" t="s">
        <v>2073</v>
      </c>
      <c r="O313" s="43" t="s">
        <v>2074</v>
      </c>
      <c r="P313" s="44"/>
      <c r="Q313" s="45" t="s">
        <v>2075</v>
      </c>
      <c r="R313" s="46" t="s">
        <v>2076</v>
      </c>
      <c r="S313" s="47" t="s">
        <v>2077</v>
      </c>
      <c r="T313" s="23"/>
      <c r="U313" s="254">
        <v>942</v>
      </c>
    </row>
    <row r="314" spans="1:21" s="33" customFormat="1" ht="62.25" customHeight="1" x14ac:dyDescent="0.25">
      <c r="B314" s="34">
        <v>311</v>
      </c>
      <c r="C314" s="35">
        <v>41519</v>
      </c>
      <c r="D314" s="28" t="s">
        <v>2083</v>
      </c>
      <c r="E314" s="23" t="s">
        <v>8323</v>
      </c>
      <c r="F314" s="23" t="s">
        <v>2078</v>
      </c>
      <c r="G314" s="38" t="s">
        <v>2079</v>
      </c>
      <c r="H314" s="39" t="str">
        <f t="shared" si="10"/>
        <v>VICTORIANO HUERTA # 980,  COLONIA: AGUA BLANCA INDUSTRIAL, C.P. 45235, LOCALIDAD: ZAPOPAN, JALISCO</v>
      </c>
      <c r="I314" s="40" t="s">
        <v>2080</v>
      </c>
      <c r="J314" s="41" t="s">
        <v>1471</v>
      </c>
      <c r="K314" s="23">
        <v>45235</v>
      </c>
      <c r="L314" s="32" t="s">
        <v>1365</v>
      </c>
      <c r="M314" s="23" t="str">
        <f t="shared" si="11"/>
        <v>333 693 0898  334 693 0899</v>
      </c>
      <c r="N314" s="42" t="s">
        <v>2081</v>
      </c>
      <c r="O314" s="43" t="s">
        <v>2082</v>
      </c>
      <c r="P314" s="44"/>
      <c r="Q314" s="45" t="s">
        <v>2084</v>
      </c>
      <c r="R314" s="46" t="s">
        <v>2085</v>
      </c>
      <c r="S314" s="47" t="s">
        <v>2086</v>
      </c>
      <c r="T314" s="23"/>
      <c r="U314" s="254">
        <v>943</v>
      </c>
    </row>
    <row r="315" spans="1:21" s="33" customFormat="1" ht="62.25" customHeight="1" x14ac:dyDescent="0.25">
      <c r="B315" s="34">
        <v>312</v>
      </c>
      <c r="C315" s="35">
        <v>41519</v>
      </c>
      <c r="D315" s="28" t="s">
        <v>2093</v>
      </c>
      <c r="E315" s="23" t="s">
        <v>8323</v>
      </c>
      <c r="F315" s="23" t="s">
        <v>2087</v>
      </c>
      <c r="G315" s="38" t="s">
        <v>2088</v>
      </c>
      <c r="H315" s="39" t="str">
        <f t="shared" si="10"/>
        <v>AV. 8 DE JULIO # 1031,  COLONIA: LA MODERNA, C.P. 44190, LOCALIDAD: GUADALAJARA, JALISCO</v>
      </c>
      <c r="I315" s="40" t="s">
        <v>2089</v>
      </c>
      <c r="J315" s="41" t="s">
        <v>1456</v>
      </c>
      <c r="K315" s="23">
        <v>44190</v>
      </c>
      <c r="L315" s="32" t="s">
        <v>1351</v>
      </c>
      <c r="M315" s="23" t="str">
        <f t="shared" si="11"/>
        <v>333 650 3570  333 619 3060</v>
      </c>
      <c r="N315" s="42" t="s">
        <v>2090</v>
      </c>
      <c r="O315" s="43" t="s">
        <v>2091</v>
      </c>
      <c r="P315" s="44"/>
      <c r="Q315" s="45" t="s">
        <v>2092</v>
      </c>
      <c r="R315" s="46" t="s">
        <v>2094</v>
      </c>
      <c r="S315" s="47" t="s">
        <v>2095</v>
      </c>
      <c r="T315" s="23"/>
      <c r="U315" s="254">
        <v>944</v>
      </c>
    </row>
    <row r="316" spans="1:21" s="33" customFormat="1" ht="62.25" customHeight="1" x14ac:dyDescent="0.25">
      <c r="A316" s="117"/>
      <c r="B316" s="34">
        <v>313</v>
      </c>
      <c r="C316" s="35">
        <v>41519</v>
      </c>
      <c r="D316" s="28" t="s">
        <v>2096</v>
      </c>
      <c r="E316" s="23" t="s">
        <v>8323</v>
      </c>
      <c r="F316" s="23" t="s">
        <v>2097</v>
      </c>
      <c r="G316" s="38" t="s">
        <v>2098</v>
      </c>
      <c r="H316" s="39" t="str">
        <f t="shared" si="10"/>
        <v>LEON TOLSTOY # 5052,  COLONIA: JARDINES UNIVERSIDAD, C.P. 45110, LOCALIDAD: ZAPOPAN, JALISCO</v>
      </c>
      <c r="I316" s="40" t="s">
        <v>2099</v>
      </c>
      <c r="J316" s="41" t="s">
        <v>1414</v>
      </c>
      <c r="K316" s="23">
        <v>45110</v>
      </c>
      <c r="L316" s="32" t="s">
        <v>1365</v>
      </c>
      <c r="M316" s="23" t="str">
        <f t="shared" si="11"/>
        <v xml:space="preserve">336 630 0069  </v>
      </c>
      <c r="N316" s="42" t="s">
        <v>2100</v>
      </c>
      <c r="O316" s="43"/>
      <c r="P316" s="44"/>
      <c r="Q316" s="45" t="s">
        <v>2101</v>
      </c>
      <c r="R316" s="46" t="s">
        <v>2102</v>
      </c>
      <c r="S316" s="47" t="s">
        <v>2103</v>
      </c>
      <c r="T316" s="23"/>
      <c r="U316" s="254">
        <v>945</v>
      </c>
    </row>
    <row r="317" spans="1:21" s="33" customFormat="1" ht="62.25" customHeight="1" x14ac:dyDescent="0.25">
      <c r="B317" s="34">
        <v>314</v>
      </c>
      <c r="C317" s="35">
        <v>41519</v>
      </c>
      <c r="D317" s="28" t="s">
        <v>2112</v>
      </c>
      <c r="E317" s="23" t="s">
        <v>8323</v>
      </c>
      <c r="F317" s="23" t="s">
        <v>2104</v>
      </c>
      <c r="G317" s="38" t="s">
        <v>2105</v>
      </c>
      <c r="H317" s="39" t="str">
        <f t="shared" si="10"/>
        <v>FRANCIA # 100-B,  COLONIA: VERSALLES, C.P. 48310, LOCALIDAD: PUERTO VALLARTA, JALISCO</v>
      </c>
      <c r="I317" s="40" t="s">
        <v>2106</v>
      </c>
      <c r="J317" s="41" t="s">
        <v>1355</v>
      </c>
      <c r="K317" s="23">
        <v>48310</v>
      </c>
      <c r="L317" s="32" t="s">
        <v>1348</v>
      </c>
      <c r="M317" s="23" t="str">
        <f t="shared" si="11"/>
        <v>322 222 9696  322 223 2837</v>
      </c>
      <c r="N317" s="42" t="s">
        <v>2107</v>
      </c>
      <c r="O317" s="43" t="s">
        <v>2108</v>
      </c>
      <c r="P317" s="44"/>
      <c r="Q317" s="45" t="s">
        <v>2109</v>
      </c>
      <c r="R317" s="46" t="s">
        <v>2110</v>
      </c>
      <c r="S317" s="47" t="s">
        <v>2111</v>
      </c>
      <c r="T317" s="23"/>
      <c r="U317" s="254">
        <v>946</v>
      </c>
    </row>
    <row r="318" spans="1:21" s="33" customFormat="1" ht="45.75" customHeight="1" x14ac:dyDescent="0.25">
      <c r="B318" s="34">
        <v>315</v>
      </c>
      <c r="C318" s="35">
        <v>41519</v>
      </c>
      <c r="D318" s="28" t="s">
        <v>2113</v>
      </c>
      <c r="E318" s="23" t="s">
        <v>8323</v>
      </c>
      <c r="F318" s="23" t="s">
        <v>2114</v>
      </c>
      <c r="G318" s="38" t="s">
        <v>2115</v>
      </c>
      <c r="H318" s="39" t="str">
        <f t="shared" si="10"/>
        <v>REPUBLICA DE CHILE # 291 A,  COLONIA: 5 DE DICIEMBRE, C.P. 48350, LOCALIDAD: PUERTO VALLARTA, JALISCO</v>
      </c>
      <c r="I318" s="40" t="s">
        <v>2116</v>
      </c>
      <c r="J318" s="41" t="s">
        <v>1384</v>
      </c>
      <c r="K318" s="23">
        <v>48350</v>
      </c>
      <c r="L318" s="32" t="s">
        <v>1348</v>
      </c>
      <c r="M318" s="23" t="str">
        <f t="shared" si="11"/>
        <v>322 140 7124  322 105 6873</v>
      </c>
      <c r="N318" s="42" t="s">
        <v>2117</v>
      </c>
      <c r="O318" s="43" t="s">
        <v>2118</v>
      </c>
      <c r="P318" s="44"/>
      <c r="Q318" s="45" t="s">
        <v>2119</v>
      </c>
      <c r="R318" s="46" t="s">
        <v>2120</v>
      </c>
      <c r="S318" s="47" t="s">
        <v>2121</v>
      </c>
      <c r="T318" s="23"/>
      <c r="U318" s="254">
        <v>947</v>
      </c>
    </row>
    <row r="319" spans="1:21" s="33" customFormat="1" ht="45.75" customHeight="1" x14ac:dyDescent="0.25">
      <c r="A319" s="117"/>
      <c r="B319" s="34">
        <v>316</v>
      </c>
      <c r="C319" s="35">
        <v>41519</v>
      </c>
      <c r="D319" s="28" t="s">
        <v>2122</v>
      </c>
      <c r="E319" s="23" t="s">
        <v>8323</v>
      </c>
      <c r="F319" s="23" t="s">
        <v>2123</v>
      </c>
      <c r="G319" s="38" t="s">
        <v>2124</v>
      </c>
      <c r="H319" s="39" t="str">
        <f t="shared" si="10"/>
        <v>AV. VALLARTA # 1104,  COLONIA: AMERICANA, C.P. 44160, LOCALIDAD: GUADALAJARA, JALISCO</v>
      </c>
      <c r="I319" s="40" t="s">
        <v>2125</v>
      </c>
      <c r="J319" s="41" t="s">
        <v>1386</v>
      </c>
      <c r="K319" s="23">
        <v>44160</v>
      </c>
      <c r="L319" s="32" t="s">
        <v>1351</v>
      </c>
      <c r="M319" s="23" t="str">
        <f t="shared" si="11"/>
        <v xml:space="preserve">333 563 8383  </v>
      </c>
      <c r="N319" s="42" t="s">
        <v>2126</v>
      </c>
      <c r="O319" s="43"/>
      <c r="P319" s="44"/>
      <c r="Q319" s="45" t="s">
        <v>2127</v>
      </c>
      <c r="R319" s="46" t="s">
        <v>2128</v>
      </c>
      <c r="S319" s="47" t="s">
        <v>2129</v>
      </c>
      <c r="T319" s="23"/>
      <c r="U319" s="254">
        <v>948</v>
      </c>
    </row>
    <row r="320" spans="1:21" s="33" customFormat="1" ht="117.75" customHeight="1" x14ac:dyDescent="0.25">
      <c r="B320" s="34">
        <v>317</v>
      </c>
      <c r="C320" s="35">
        <v>41519</v>
      </c>
      <c r="D320" s="28" t="s">
        <v>2130</v>
      </c>
      <c r="E320" s="23" t="s">
        <v>8323</v>
      </c>
      <c r="F320" s="23" t="s">
        <v>2131</v>
      </c>
      <c r="G320" s="38" t="s">
        <v>2132</v>
      </c>
      <c r="H320" s="39" t="str">
        <f t="shared" si="10"/>
        <v>AV. CHICHIMECO # 101,  COLONIA: PARQUE INDUSTRIAL CHICHIMECO, C.P. 20900, LOCALIDAD: JESUS MARIA, AGUASCALIENTES</v>
      </c>
      <c r="I320" s="40" t="s">
        <v>2133</v>
      </c>
      <c r="J320" s="41" t="s">
        <v>2134</v>
      </c>
      <c r="K320" s="23">
        <v>20900</v>
      </c>
      <c r="L320" s="32" t="s">
        <v>2135</v>
      </c>
      <c r="M320" s="23" t="str">
        <f t="shared" si="11"/>
        <v>449 139 3110  333 811 8302</v>
      </c>
      <c r="N320" s="42" t="s">
        <v>1048</v>
      </c>
      <c r="O320" s="43" t="s">
        <v>2136</v>
      </c>
      <c r="P320" s="44"/>
      <c r="Q320" s="45" t="s">
        <v>2137</v>
      </c>
      <c r="R320" s="46" t="s">
        <v>2138</v>
      </c>
      <c r="S320" s="47" t="s">
        <v>2139</v>
      </c>
      <c r="T320" s="23"/>
      <c r="U320" s="254">
        <v>949</v>
      </c>
    </row>
    <row r="321" spans="1:21" s="33" customFormat="1" ht="25.5" x14ac:dyDescent="0.25">
      <c r="B321" s="34">
        <v>318</v>
      </c>
      <c r="C321" s="35">
        <v>41519</v>
      </c>
      <c r="D321" s="28" t="s">
        <v>2140</v>
      </c>
      <c r="E321" s="23" t="s">
        <v>8323</v>
      </c>
      <c r="F321" s="23" t="s">
        <v>2141</v>
      </c>
      <c r="G321" s="38" t="s">
        <v>2142</v>
      </c>
      <c r="H321" s="39" t="str">
        <f t="shared" si="10"/>
        <v>JOSE MARIA CASTORENA # 426,  COLONIA: SAN JOSE DE LOS CEDROS, C.P. 05200, LOCALIDAD: MEXICO, D.F.</v>
      </c>
      <c r="I321" s="40" t="s">
        <v>2143</v>
      </c>
      <c r="J321" s="41" t="s">
        <v>2144</v>
      </c>
      <c r="K321" s="23" t="s">
        <v>2145</v>
      </c>
      <c r="L321" s="32" t="s">
        <v>1350</v>
      </c>
      <c r="M321" s="23" t="str">
        <f t="shared" si="11"/>
        <v>333 915 3801  333 915 3802</v>
      </c>
      <c r="N321" s="42" t="s">
        <v>2146</v>
      </c>
      <c r="O321" s="43" t="s">
        <v>2147</v>
      </c>
      <c r="P321" s="44"/>
      <c r="Q321" s="45" t="s">
        <v>2148</v>
      </c>
      <c r="R321" s="46" t="s">
        <v>2149</v>
      </c>
      <c r="S321" s="47" t="s">
        <v>38</v>
      </c>
      <c r="T321" s="23"/>
      <c r="U321" s="254">
        <v>950</v>
      </c>
    </row>
    <row r="322" spans="1:21" s="33" customFormat="1" ht="77.25" customHeight="1" x14ac:dyDescent="0.25">
      <c r="A322" s="117"/>
      <c r="B322" s="34">
        <v>319</v>
      </c>
      <c r="C322" s="35">
        <v>41519</v>
      </c>
      <c r="D322" s="28" t="s">
        <v>2150</v>
      </c>
      <c r="E322" s="23" t="s">
        <v>8323</v>
      </c>
      <c r="F322" s="23" t="s">
        <v>2151</v>
      </c>
      <c r="G322" s="38" t="s">
        <v>2152</v>
      </c>
      <c r="H322" s="39" t="str">
        <f t="shared" si="10"/>
        <v>NELSON # 421, INT. 301,  COLONIA: RESIDENCIAL JUAN MANUEL, C.P. 44680, LOCALIDAD: GUADALAJARA, JALISCO</v>
      </c>
      <c r="I322" s="40" t="s">
        <v>2153</v>
      </c>
      <c r="J322" s="41" t="s">
        <v>2154</v>
      </c>
      <c r="K322" s="23" t="s">
        <v>2155</v>
      </c>
      <c r="L322" s="32" t="s">
        <v>1351</v>
      </c>
      <c r="M322" s="23" t="str">
        <f t="shared" si="11"/>
        <v>449 200 4555  322 294 6532</v>
      </c>
      <c r="N322" s="42" t="s">
        <v>2156</v>
      </c>
      <c r="O322" s="43" t="s">
        <v>2157</v>
      </c>
      <c r="P322" s="44"/>
      <c r="Q322" s="45" t="s">
        <v>2158</v>
      </c>
      <c r="R322" s="46" t="s">
        <v>2159</v>
      </c>
      <c r="S322" s="47" t="s">
        <v>2160</v>
      </c>
      <c r="T322" s="23"/>
      <c r="U322" s="254">
        <v>951</v>
      </c>
    </row>
    <row r="323" spans="1:21" s="33" customFormat="1" ht="77.25" customHeight="1" x14ac:dyDescent="0.25">
      <c r="B323" s="34">
        <v>320</v>
      </c>
      <c r="C323" s="35">
        <v>41519</v>
      </c>
      <c r="D323" s="28" t="s">
        <v>2161</v>
      </c>
      <c r="E323" s="23" t="s">
        <v>8323</v>
      </c>
      <c r="F323" s="23" t="s">
        <v>2162</v>
      </c>
      <c r="G323" s="38" t="s">
        <v>2163</v>
      </c>
      <c r="H323" s="39" t="str">
        <f t="shared" si="10"/>
        <v>PERIFERICO MANUEL GOMEZ MORIN # 208,  COLONIA: SANTA ISABEL, C.P. 44300, LOCALIDAD: GUADALAJARA, JALISCO</v>
      </c>
      <c r="I323" s="40" t="s">
        <v>2164</v>
      </c>
      <c r="J323" s="41" t="s">
        <v>2165</v>
      </c>
      <c r="K323" s="23" t="s">
        <v>2166</v>
      </c>
      <c r="L323" s="32" t="s">
        <v>1351</v>
      </c>
      <c r="M323" s="23" t="str">
        <f t="shared" si="11"/>
        <v xml:space="preserve">333 617 4668  </v>
      </c>
      <c r="N323" s="42" t="s">
        <v>2167</v>
      </c>
      <c r="O323" s="43"/>
      <c r="P323" s="44"/>
      <c r="Q323" s="45" t="s">
        <v>2168</v>
      </c>
      <c r="R323" s="46" t="s">
        <v>2169</v>
      </c>
      <c r="S323" s="47" t="s">
        <v>2170</v>
      </c>
      <c r="T323" s="23"/>
      <c r="U323" s="254">
        <v>952</v>
      </c>
    </row>
    <row r="324" spans="1:21" s="33" customFormat="1" ht="77.25" customHeight="1" x14ac:dyDescent="0.25">
      <c r="B324" s="34">
        <v>321</v>
      </c>
      <c r="C324" s="35">
        <v>41519</v>
      </c>
      <c r="D324" s="28" t="s">
        <v>2171</v>
      </c>
      <c r="E324" s="23" t="s">
        <v>8323</v>
      </c>
      <c r="F324" s="23" t="s">
        <v>2172</v>
      </c>
      <c r="G324" s="38" t="s">
        <v>2173</v>
      </c>
      <c r="H324" s="39" t="str">
        <f t="shared" si="10"/>
        <v>NORTE 45 # 958, INT. 207 A,  COLONIA: INDUSTRIAL VALLEJO, C.P. 02300, LOCALIDAD: AZCAPOTZALCO, D.F.</v>
      </c>
      <c r="I324" s="40" t="s">
        <v>2182</v>
      </c>
      <c r="J324" s="41" t="s">
        <v>2174</v>
      </c>
      <c r="K324" s="23" t="s">
        <v>2175</v>
      </c>
      <c r="L324" s="32" t="s">
        <v>2176</v>
      </c>
      <c r="M324" s="23" t="str">
        <f t="shared" si="11"/>
        <v>555 587 8141  333 121 1605</v>
      </c>
      <c r="N324" s="42" t="s">
        <v>2177</v>
      </c>
      <c r="O324" s="43" t="s">
        <v>2178</v>
      </c>
      <c r="P324" s="44"/>
      <c r="Q324" s="45" t="s">
        <v>2179</v>
      </c>
      <c r="R324" s="46" t="s">
        <v>2180</v>
      </c>
      <c r="S324" s="47" t="s">
        <v>2181</v>
      </c>
      <c r="T324" s="23"/>
      <c r="U324" s="254">
        <v>953</v>
      </c>
    </row>
    <row r="325" spans="1:21" s="33" customFormat="1" ht="62.25" customHeight="1" x14ac:dyDescent="0.25">
      <c r="A325" s="117"/>
      <c r="B325" s="34">
        <v>322</v>
      </c>
      <c r="C325" s="35">
        <v>41519</v>
      </c>
      <c r="D325" s="28" t="s">
        <v>2183</v>
      </c>
      <c r="E325" s="23" t="s">
        <v>8322</v>
      </c>
      <c r="F325" s="23" t="s">
        <v>2184</v>
      </c>
      <c r="G325" s="38" t="s">
        <v>2185</v>
      </c>
      <c r="H325" s="39" t="str">
        <f t="shared" si="10"/>
        <v>AV. PASEO DE LAS PALMAS # 136, INT. 2,  COLONIA: BARRIO SANTA MARIA, C.P. 48325, LOCALIDAD: PUERTO VALLARTA, JALISCO</v>
      </c>
      <c r="I325" s="40" t="s">
        <v>2186</v>
      </c>
      <c r="J325" s="41" t="s">
        <v>1391</v>
      </c>
      <c r="K325" s="23" t="s">
        <v>2187</v>
      </c>
      <c r="L325" s="32" t="s">
        <v>1348</v>
      </c>
      <c r="M325" s="23" t="str">
        <f t="shared" si="11"/>
        <v xml:space="preserve">322 225 2855  </v>
      </c>
      <c r="N325" s="42" t="s">
        <v>2188</v>
      </c>
      <c r="O325" s="43"/>
      <c r="P325" s="44" t="s">
        <v>2188</v>
      </c>
      <c r="Q325" s="45" t="s">
        <v>2832</v>
      </c>
      <c r="R325" s="46" t="s">
        <v>2833</v>
      </c>
      <c r="S325" s="47" t="s">
        <v>2835</v>
      </c>
      <c r="T325" s="23" t="s">
        <v>2834</v>
      </c>
      <c r="U325" s="254">
        <v>954</v>
      </c>
    </row>
    <row r="326" spans="1:21" s="33" customFormat="1" ht="62.25" customHeight="1" x14ac:dyDescent="0.25">
      <c r="B326" s="34">
        <v>323</v>
      </c>
      <c r="C326" s="35">
        <v>41519</v>
      </c>
      <c r="D326" s="28" t="s">
        <v>2189</v>
      </c>
      <c r="E326" s="23" t="s">
        <v>8323</v>
      </c>
      <c r="F326" s="23" t="s">
        <v>2190</v>
      </c>
      <c r="G326" s="38" t="s">
        <v>2191</v>
      </c>
      <c r="H326" s="39" t="str">
        <f t="shared" si="10"/>
        <v>AV, PERIFERICO SUR #7800,  COLONIA: STA. MA. TEQUEPEXPAN, C.P. 45601, LOCALIDAD: SAN PEDRO TLAQUEPAQUE, JALISCO.</v>
      </c>
      <c r="I326" s="40" t="s">
        <v>9047</v>
      </c>
      <c r="J326" s="41" t="s">
        <v>8641</v>
      </c>
      <c r="K326" s="23">
        <v>45601</v>
      </c>
      <c r="L326" s="32" t="s">
        <v>5250</v>
      </c>
      <c r="M326" s="23" t="str">
        <f t="shared" si="11"/>
        <v xml:space="preserve">   331 6050184</v>
      </c>
      <c r="N326" s="42" t="s">
        <v>66</v>
      </c>
      <c r="O326" s="43" t="s">
        <v>9048</v>
      </c>
      <c r="P326" s="44"/>
      <c r="Q326" s="45" t="s">
        <v>9049</v>
      </c>
      <c r="R326" s="25" t="s">
        <v>9050</v>
      </c>
      <c r="S326" s="47" t="s">
        <v>9051</v>
      </c>
      <c r="T326" s="23"/>
      <c r="U326" s="254">
        <v>955</v>
      </c>
    </row>
    <row r="327" spans="1:21" s="33" customFormat="1" ht="62.25" customHeight="1" x14ac:dyDescent="0.25">
      <c r="B327" s="34">
        <v>324</v>
      </c>
      <c r="C327" s="35">
        <v>41519</v>
      </c>
      <c r="D327" s="28" t="s">
        <v>2195</v>
      </c>
      <c r="E327" s="23" t="s">
        <v>8322</v>
      </c>
      <c r="F327" s="23" t="s">
        <v>2196</v>
      </c>
      <c r="G327" s="38" t="s">
        <v>2197</v>
      </c>
      <c r="H327" s="39" t="str">
        <f t="shared" si="10"/>
        <v>MEXICALTZINGO # 1549,  COLONIA: SAN ANTONIO, C.P. 44170, LOCALIDAD: GUADALAJARA, JALISCO</v>
      </c>
      <c r="I327" s="40" t="s">
        <v>2198</v>
      </c>
      <c r="J327" s="41" t="s">
        <v>1476</v>
      </c>
      <c r="K327" s="23" t="s">
        <v>2199</v>
      </c>
      <c r="L327" s="32" t="s">
        <v>1351</v>
      </c>
      <c r="M327" s="23" t="str">
        <f t="shared" si="11"/>
        <v>333 825 9145  333 826 0592</v>
      </c>
      <c r="N327" s="42" t="s">
        <v>2200</v>
      </c>
      <c r="O327" s="43" t="s">
        <v>2201</v>
      </c>
      <c r="P327" s="44"/>
      <c r="Q327" s="45" t="s">
        <v>2202</v>
      </c>
      <c r="R327" s="46" t="s">
        <v>2203</v>
      </c>
      <c r="S327" s="47" t="s">
        <v>2204</v>
      </c>
      <c r="T327" s="23" t="s">
        <v>2205</v>
      </c>
      <c r="U327" s="254">
        <v>956</v>
      </c>
    </row>
    <row r="328" spans="1:21" s="33" customFormat="1" ht="62.25" customHeight="1" x14ac:dyDescent="0.25">
      <c r="A328" s="117"/>
      <c r="B328" s="34">
        <v>325</v>
      </c>
      <c r="C328" s="35">
        <v>41519</v>
      </c>
      <c r="D328" s="28" t="s">
        <v>2206</v>
      </c>
      <c r="E328" s="23" t="s">
        <v>8322</v>
      </c>
      <c r="F328" s="23" t="s">
        <v>2207</v>
      </c>
      <c r="G328" s="38" t="s">
        <v>2208</v>
      </c>
      <c r="H328" s="39" t="str">
        <f t="shared" si="10"/>
        <v>A. CONTADORES # 2974,  COLONIA: NACIONALISTA, C.P. 21165, LOCALIDAD: MEXICALI, B.C.</v>
      </c>
      <c r="I328" s="40" t="s">
        <v>2209</v>
      </c>
      <c r="J328" s="41" t="s">
        <v>2210</v>
      </c>
      <c r="K328" s="23" t="s">
        <v>2211</v>
      </c>
      <c r="L328" s="32" t="s">
        <v>1742</v>
      </c>
      <c r="M328" s="23" t="str">
        <f t="shared" si="11"/>
        <v xml:space="preserve">686 271 3610  </v>
      </c>
      <c r="N328" s="42" t="s">
        <v>2212</v>
      </c>
      <c r="O328" s="43"/>
      <c r="P328" s="44"/>
      <c r="Q328" s="45" t="s">
        <v>2213</v>
      </c>
      <c r="R328" s="46" t="s">
        <v>2214</v>
      </c>
      <c r="S328" s="47" t="s">
        <v>2215</v>
      </c>
      <c r="T328" s="23" t="s">
        <v>2216</v>
      </c>
      <c r="U328" s="254">
        <v>957</v>
      </c>
    </row>
    <row r="329" spans="1:21" s="33" customFormat="1" ht="51.75" customHeight="1" x14ac:dyDescent="0.25">
      <c r="B329" s="34">
        <v>326</v>
      </c>
      <c r="C329" s="35">
        <v>41519</v>
      </c>
      <c r="D329" s="28" t="s">
        <v>2217</v>
      </c>
      <c r="E329" s="23" t="s">
        <v>8323</v>
      </c>
      <c r="F329" s="23" t="s">
        <v>2218</v>
      </c>
      <c r="G329" s="38" t="s">
        <v>2219</v>
      </c>
      <c r="H329" s="39" t="str">
        <f t="shared" si="10"/>
        <v>LAGO CAMECUARO # 2487,  COLONIA: LAGOS DEL COUNTRY, C.P. 45177, LOCALIDAD: ZAPOPAN, JALISCO</v>
      </c>
      <c r="I329" s="40" t="s">
        <v>2227</v>
      </c>
      <c r="J329" s="41" t="s">
        <v>2220</v>
      </c>
      <c r="K329" s="23" t="s">
        <v>2221</v>
      </c>
      <c r="L329" s="32" t="s">
        <v>1365</v>
      </c>
      <c r="M329" s="23" t="str">
        <f t="shared" si="11"/>
        <v>333 853 8048  331 147 7210</v>
      </c>
      <c r="N329" s="42" t="s">
        <v>2222</v>
      </c>
      <c r="O329" s="43" t="s">
        <v>2223</v>
      </c>
      <c r="P329" s="44"/>
      <c r="Q329" s="45" t="s">
        <v>2224</v>
      </c>
      <c r="R329" s="46" t="s">
        <v>2225</v>
      </c>
      <c r="S329" s="47" t="s">
        <v>2226</v>
      </c>
      <c r="T329" s="23"/>
      <c r="U329" s="254">
        <v>958</v>
      </c>
    </row>
    <row r="330" spans="1:21" s="33" customFormat="1" ht="51.75" customHeight="1" x14ac:dyDescent="0.25">
      <c r="B330" s="34">
        <v>327</v>
      </c>
      <c r="C330" s="35">
        <v>41519</v>
      </c>
      <c r="D330" s="28" t="s">
        <v>2228</v>
      </c>
      <c r="E330" s="23" t="s">
        <v>8323</v>
      </c>
      <c r="F330" s="23" t="s">
        <v>2229</v>
      </c>
      <c r="G330" s="38" t="s">
        <v>2237</v>
      </c>
      <c r="H330" s="39" t="str">
        <f t="shared" si="10"/>
        <v>ONIX # 2635,  COLONIA: RESIDENCIAL VICTORIA, C.P. 45089, LOCALIDAD: ZAPOPAN, JALISCO</v>
      </c>
      <c r="I330" s="40" t="s">
        <v>2230</v>
      </c>
      <c r="J330" s="41" t="s">
        <v>1371</v>
      </c>
      <c r="K330" s="23" t="s">
        <v>2231</v>
      </c>
      <c r="L330" s="32" t="s">
        <v>1365</v>
      </c>
      <c r="M330" s="23" t="str">
        <f t="shared" si="11"/>
        <v>333 123 2694  333 446 9615</v>
      </c>
      <c r="N330" s="42" t="s">
        <v>2232</v>
      </c>
      <c r="O330" s="43" t="s">
        <v>2233</v>
      </c>
      <c r="P330" s="44"/>
      <c r="Q330" s="45" t="s">
        <v>2234</v>
      </c>
      <c r="R330" s="46" t="s">
        <v>2235</v>
      </c>
      <c r="S330" s="47" t="s">
        <v>2236</v>
      </c>
      <c r="T330" s="23"/>
      <c r="U330" s="254">
        <v>959</v>
      </c>
    </row>
    <row r="331" spans="1:21" s="33" customFormat="1" ht="38.25" x14ac:dyDescent="0.25">
      <c r="A331" s="117"/>
      <c r="B331" s="34">
        <v>328</v>
      </c>
      <c r="C331" s="35">
        <v>41519</v>
      </c>
      <c r="D331" s="28" t="s">
        <v>2238</v>
      </c>
      <c r="E331" s="23" t="s">
        <v>8323</v>
      </c>
      <c r="F331" s="23" t="s">
        <v>2239</v>
      </c>
      <c r="G331" s="38" t="s">
        <v>2240</v>
      </c>
      <c r="H331" s="39" t="str">
        <f t="shared" si="10"/>
        <v>BULEVARD FRANCISCO MEDINA ASCENCIO # 1420,  COLONIA: 5 DE DICIEMBRE, C.P. 48350, LOCALIDAD: PUERTO VALLARTA, JALISCO</v>
      </c>
      <c r="I331" s="40" t="s">
        <v>2241</v>
      </c>
      <c r="J331" s="41" t="s">
        <v>1384</v>
      </c>
      <c r="K331" s="23" t="s">
        <v>2242</v>
      </c>
      <c r="L331" s="32" t="s">
        <v>1348</v>
      </c>
      <c r="M331" s="23" t="str">
        <f t="shared" si="11"/>
        <v>322 223 1500  322 223 1500</v>
      </c>
      <c r="N331" s="42" t="s">
        <v>2243</v>
      </c>
      <c r="O331" s="43" t="s">
        <v>2243</v>
      </c>
      <c r="P331" s="44"/>
      <c r="Q331" s="45" t="s">
        <v>2244</v>
      </c>
      <c r="R331" s="46" t="s">
        <v>2245</v>
      </c>
      <c r="S331" s="47" t="s">
        <v>2246</v>
      </c>
      <c r="T331" s="23"/>
      <c r="U331" s="254">
        <v>960</v>
      </c>
    </row>
    <row r="332" spans="1:21" s="33" customFormat="1" ht="50.25" customHeight="1" x14ac:dyDescent="0.25">
      <c r="B332" s="34">
        <v>329</v>
      </c>
      <c r="C332" s="35">
        <v>41519</v>
      </c>
      <c r="D332" s="28" t="s">
        <v>2247</v>
      </c>
      <c r="E332" s="23" t="s">
        <v>8323</v>
      </c>
      <c r="F332" s="23" t="s">
        <v>2248</v>
      </c>
      <c r="G332" s="38" t="s">
        <v>2249</v>
      </c>
      <c r="H332" s="39" t="str">
        <f t="shared" si="10"/>
        <v>HOSPITAL # 866,  COLONIA: SAGRADA FAMILIA, C.P. 44200, LOCALIDAD: GUADALAJARA, JALISCO</v>
      </c>
      <c r="I332" s="40" t="s">
        <v>2250</v>
      </c>
      <c r="J332" s="41" t="s">
        <v>1505</v>
      </c>
      <c r="K332" s="23" t="s">
        <v>2251</v>
      </c>
      <c r="L332" s="32" t="s">
        <v>1351</v>
      </c>
      <c r="M332" s="23" t="str">
        <f t="shared" si="11"/>
        <v>331 591 4903  333 189 0025</v>
      </c>
      <c r="N332" s="42" t="s">
        <v>2252</v>
      </c>
      <c r="O332" s="43" t="s">
        <v>2253</v>
      </c>
      <c r="P332" s="44"/>
      <c r="Q332" s="45" t="s">
        <v>2254</v>
      </c>
      <c r="R332" s="46" t="s">
        <v>2255</v>
      </c>
      <c r="S332" s="47" t="s">
        <v>2256</v>
      </c>
      <c r="T332" s="23"/>
      <c r="U332" s="254">
        <v>961</v>
      </c>
    </row>
    <row r="333" spans="1:21" s="33" customFormat="1" ht="106.5" customHeight="1" x14ac:dyDescent="0.25">
      <c r="B333" s="34">
        <v>330</v>
      </c>
      <c r="C333" s="35">
        <v>41519</v>
      </c>
      <c r="D333" s="28" t="s">
        <v>2265</v>
      </c>
      <c r="E333" s="23" t="s">
        <v>8323</v>
      </c>
      <c r="F333" s="23" t="s">
        <v>2257</v>
      </c>
      <c r="G333" s="38" t="s">
        <v>2258</v>
      </c>
      <c r="H333" s="39" t="str">
        <f t="shared" si="10"/>
        <v>CARRETERA ZAPOPAN TESISTAN KM 8,  COLONIA: , C.P. 45000, LOCALIDAD: ZAPOPAN, JALISCO</v>
      </c>
      <c r="I333" s="40" t="s">
        <v>2259</v>
      </c>
      <c r="J333" s="41"/>
      <c r="K333" s="23" t="s">
        <v>2260</v>
      </c>
      <c r="L333" s="32" t="s">
        <v>1365</v>
      </c>
      <c r="M333" s="23" t="str">
        <f t="shared" si="11"/>
        <v>329 296 6108  329 296 6107</v>
      </c>
      <c r="N333" s="42" t="s">
        <v>2261</v>
      </c>
      <c r="O333" s="43" t="s">
        <v>2262</v>
      </c>
      <c r="P333" s="44"/>
      <c r="Q333" s="45" t="s">
        <v>2263</v>
      </c>
      <c r="R333" s="46" t="s">
        <v>2264</v>
      </c>
      <c r="S333" s="47" t="s">
        <v>2266</v>
      </c>
      <c r="T333" s="23"/>
      <c r="U333" s="254">
        <v>962</v>
      </c>
    </row>
    <row r="334" spans="1:21" s="33" customFormat="1" ht="140.25" customHeight="1" x14ac:dyDescent="0.25">
      <c r="A334" s="117"/>
      <c r="B334" s="34">
        <v>331</v>
      </c>
      <c r="C334" s="35">
        <v>41519</v>
      </c>
      <c r="D334" s="28" t="s">
        <v>2267</v>
      </c>
      <c r="E334" s="23" t="s">
        <v>8323</v>
      </c>
      <c r="F334" s="23" t="s">
        <v>2268</v>
      </c>
      <c r="G334" s="38" t="s">
        <v>2269</v>
      </c>
      <c r="H334" s="39" t="str">
        <f t="shared" si="10"/>
        <v>AV. INSURGENTES SUR # 1605,  COLONIA: SAN JOSE INSURGUENTES, C.P. 3900, LOCALIDAD: MEXICO, D.F.</v>
      </c>
      <c r="I334" s="40" t="s">
        <v>2270</v>
      </c>
      <c r="J334" s="41" t="s">
        <v>2271</v>
      </c>
      <c r="K334" s="23" t="s">
        <v>2272</v>
      </c>
      <c r="L334" s="32" t="s">
        <v>1350</v>
      </c>
      <c r="M334" s="23" t="str">
        <f t="shared" si="11"/>
        <v>555 563 8500  555 980 0366</v>
      </c>
      <c r="N334" s="42" t="s">
        <v>2273</v>
      </c>
      <c r="O334" s="43" t="s">
        <v>2274</v>
      </c>
      <c r="P334" s="44"/>
      <c r="Q334" s="45" t="s">
        <v>2276</v>
      </c>
      <c r="R334" s="46" t="s">
        <v>2277</v>
      </c>
      <c r="S334" s="47" t="s">
        <v>2275</v>
      </c>
      <c r="T334" s="23"/>
      <c r="U334" s="254">
        <v>963</v>
      </c>
    </row>
    <row r="335" spans="1:21" s="33" customFormat="1" ht="54.75" customHeight="1" x14ac:dyDescent="0.25">
      <c r="B335" s="34">
        <v>332</v>
      </c>
      <c r="C335" s="35">
        <v>41519</v>
      </c>
      <c r="D335" s="28" t="s">
        <v>2283</v>
      </c>
      <c r="E335" s="23" t="s">
        <v>8322</v>
      </c>
      <c r="F335" s="23" t="s">
        <v>16717</v>
      </c>
      <c r="G335" s="38" t="s">
        <v>16718</v>
      </c>
      <c r="H335" s="39" t="str">
        <f t="shared" si="10"/>
        <v>MANZANO # 18,  COLONIA: CENTRO, C.P. 44100, LOCALIDAD: GUADALAJARA, JALISCO</v>
      </c>
      <c r="I335" s="40" t="s">
        <v>2284</v>
      </c>
      <c r="J335" s="41" t="s">
        <v>1373</v>
      </c>
      <c r="K335" s="23" t="s">
        <v>2285</v>
      </c>
      <c r="L335" s="32" t="s">
        <v>1351</v>
      </c>
      <c r="M335" s="23" t="str">
        <f t="shared" si="11"/>
        <v>333 614 1234  333 637 1111</v>
      </c>
      <c r="N335" s="42" t="s">
        <v>2286</v>
      </c>
      <c r="O335" s="43" t="s">
        <v>2287</v>
      </c>
      <c r="P335" s="44"/>
      <c r="Q335" s="45" t="s">
        <v>2289</v>
      </c>
      <c r="R335" s="46" t="s">
        <v>2290</v>
      </c>
      <c r="S335" s="47" t="s">
        <v>2288</v>
      </c>
      <c r="T335" s="23"/>
      <c r="U335" s="254">
        <v>964</v>
      </c>
    </row>
    <row r="336" spans="1:21" s="33" customFormat="1" ht="54.75" customHeight="1" x14ac:dyDescent="0.25">
      <c r="B336" s="34">
        <v>333</v>
      </c>
      <c r="C336" s="35">
        <v>41519</v>
      </c>
      <c r="D336" s="28" t="s">
        <v>2502</v>
      </c>
      <c r="E336" s="23" t="s">
        <v>8323</v>
      </c>
      <c r="F336" s="23" t="s">
        <v>2291</v>
      </c>
      <c r="G336" s="38" t="s">
        <v>2324</v>
      </c>
      <c r="H336" s="39" t="str">
        <f t="shared" si="10"/>
        <v>MONTE OLIMPO # 1497 ,  COLONIA: INDEPENDENCIA ORIENTE, C.P. 44340, LOCALIDAD: GUADALAJARA, JALISCO</v>
      </c>
      <c r="I336" s="40" t="s">
        <v>2292</v>
      </c>
      <c r="J336" s="41" t="s">
        <v>2293</v>
      </c>
      <c r="K336" s="23" t="s">
        <v>2294</v>
      </c>
      <c r="L336" s="32" t="s">
        <v>1351</v>
      </c>
      <c r="M336" s="23" t="str">
        <f t="shared" si="11"/>
        <v xml:space="preserve">331 566 9743  </v>
      </c>
      <c r="N336" s="42" t="s">
        <v>2295</v>
      </c>
      <c r="O336" s="43"/>
      <c r="P336" s="44"/>
      <c r="Q336" s="45" t="s">
        <v>2330</v>
      </c>
      <c r="R336" s="46" t="s">
        <v>2331</v>
      </c>
      <c r="S336" s="47" t="s">
        <v>2296</v>
      </c>
      <c r="T336" s="23"/>
      <c r="U336" s="254">
        <v>965</v>
      </c>
    </row>
    <row r="337" spans="1:21" s="33" customFormat="1" ht="68.25" customHeight="1" x14ac:dyDescent="0.25">
      <c r="A337" s="117"/>
      <c r="B337" s="34">
        <v>334</v>
      </c>
      <c r="C337" s="35">
        <v>41519</v>
      </c>
      <c r="D337" s="28" t="s">
        <v>2329</v>
      </c>
      <c r="E337" s="23" t="s">
        <v>8323</v>
      </c>
      <c r="F337" s="23" t="s">
        <v>2298</v>
      </c>
      <c r="G337" s="38" t="s">
        <v>2297</v>
      </c>
      <c r="H337" s="39" t="str">
        <f t="shared" si="10"/>
        <v>CHIMALHUACAN # 60 ,  COLONIA: CIUDAD DEL SOL, C.P. 45050, LOCALIDAD: ZAPOPAN, JALISCO</v>
      </c>
      <c r="I337" s="40" t="s">
        <v>2299</v>
      </c>
      <c r="J337" s="41" t="s">
        <v>1493</v>
      </c>
      <c r="K337" s="23" t="s">
        <v>2300</v>
      </c>
      <c r="L337" s="32" t="s">
        <v>1365</v>
      </c>
      <c r="M337" s="23" t="str">
        <f t="shared" si="11"/>
        <v xml:space="preserve">33 2410 3748  </v>
      </c>
      <c r="N337" s="42" t="s">
        <v>2339</v>
      </c>
      <c r="O337" s="43"/>
      <c r="P337" s="44"/>
      <c r="Q337" s="45" t="s">
        <v>2332</v>
      </c>
      <c r="R337" s="46" t="s">
        <v>2333</v>
      </c>
      <c r="S337" s="47" t="s">
        <v>2301</v>
      </c>
      <c r="T337" s="23"/>
      <c r="U337" s="254">
        <v>966</v>
      </c>
    </row>
    <row r="338" spans="1:21" s="33" customFormat="1" ht="38.25" x14ac:dyDescent="0.25">
      <c r="B338" s="34">
        <v>335</v>
      </c>
      <c r="C338" s="35">
        <v>41519</v>
      </c>
      <c r="D338" s="28" t="s">
        <v>2328</v>
      </c>
      <c r="E338" s="23" t="s">
        <v>8323</v>
      </c>
      <c r="F338" s="23" t="s">
        <v>2302</v>
      </c>
      <c r="G338" s="38" t="s">
        <v>2487</v>
      </c>
      <c r="H338" s="39" t="str">
        <f t="shared" si="10"/>
        <v>6 DE DICIEMBRE # 2025,  COLONIA: JARDINES DEL COUNTRY, C.P. 44210, LOCALIDAD: GUADALAJARA, JALISCO</v>
      </c>
      <c r="I338" s="40" t="s">
        <v>2303</v>
      </c>
      <c r="J338" s="41" t="s">
        <v>1787</v>
      </c>
      <c r="K338" s="23" t="s">
        <v>2304</v>
      </c>
      <c r="L338" s="32" t="s">
        <v>1351</v>
      </c>
      <c r="M338" s="23" t="str">
        <f t="shared" si="11"/>
        <v>333 824 3040  333 105 8905</v>
      </c>
      <c r="N338" s="42" t="s">
        <v>2340</v>
      </c>
      <c r="O338" s="43" t="s">
        <v>2334</v>
      </c>
      <c r="P338" s="44"/>
      <c r="Q338" s="45" t="s">
        <v>2335</v>
      </c>
      <c r="R338" s="46" t="s">
        <v>2336</v>
      </c>
      <c r="S338" s="47" t="s">
        <v>2305</v>
      </c>
      <c r="T338" s="23"/>
      <c r="U338" s="254">
        <v>967</v>
      </c>
    </row>
    <row r="339" spans="1:21" s="33" customFormat="1" ht="54.75" customHeight="1" x14ac:dyDescent="0.25">
      <c r="B339" s="34">
        <v>336</v>
      </c>
      <c r="C339" s="35">
        <v>41519</v>
      </c>
      <c r="D339" s="28" t="s">
        <v>2306</v>
      </c>
      <c r="E339" s="23" t="s">
        <v>8322</v>
      </c>
      <c r="F339" s="23" t="s">
        <v>2307</v>
      </c>
      <c r="G339" s="38" t="s">
        <v>2337</v>
      </c>
      <c r="H339" s="39" t="str">
        <f t="shared" si="10"/>
        <v>LOMAS DE LOS ALTOS 2049,  COLONIA: LOMAS DE ATEMAJAC, C.P. 45178, LOCALIDAD: ZAPOPAN, JALISCO</v>
      </c>
      <c r="I339" s="40" t="s">
        <v>2308</v>
      </c>
      <c r="J339" s="41" t="s">
        <v>2309</v>
      </c>
      <c r="K339" s="23" t="s">
        <v>2310</v>
      </c>
      <c r="L339" s="32" t="s">
        <v>1365</v>
      </c>
      <c r="M339" s="23" t="str">
        <f t="shared" si="11"/>
        <v>333 954 6129  331 269 7302</v>
      </c>
      <c r="N339" s="42" t="s">
        <v>2341</v>
      </c>
      <c r="O339" s="43" t="s">
        <v>2344</v>
      </c>
      <c r="P339" s="44"/>
      <c r="Q339" s="45" t="s">
        <v>2345</v>
      </c>
      <c r="R339" s="46" t="s">
        <v>2346</v>
      </c>
      <c r="S339" s="47" t="s">
        <v>2311</v>
      </c>
      <c r="T339" s="23"/>
      <c r="U339" s="254">
        <v>968</v>
      </c>
    </row>
    <row r="340" spans="1:21" s="33" customFormat="1" ht="50.25" customHeight="1" x14ac:dyDescent="0.25">
      <c r="A340" s="117"/>
      <c r="B340" s="34">
        <v>337</v>
      </c>
      <c r="C340" s="35">
        <v>41519</v>
      </c>
      <c r="D340" s="28" t="s">
        <v>2325</v>
      </c>
      <c r="E340" s="23" t="s">
        <v>8323</v>
      </c>
      <c r="F340" s="23" t="s">
        <v>2313</v>
      </c>
      <c r="G340" s="38" t="s">
        <v>2312</v>
      </c>
      <c r="H340" s="39" t="str">
        <f t="shared" ref="H340:H403" si="12">CONCATENATE(I340,",  COLONIA: ",J340,", C.P. ",K340,", LOCALIDAD: ",L340)</f>
        <v>ONTARIO #1546,  COLONIA: PROVIDENCIA 1A 2A Y 3A SECCION., C.P. 44630, LOCALIDAD: GUADALAJARA, JALISCO</v>
      </c>
      <c r="I340" s="40" t="s">
        <v>2314</v>
      </c>
      <c r="J340" s="41" t="s">
        <v>2315</v>
      </c>
      <c r="K340" s="23" t="s">
        <v>2316</v>
      </c>
      <c r="L340" s="32" t="s">
        <v>1351</v>
      </c>
      <c r="M340" s="23" t="str">
        <f t="shared" si="11"/>
        <v xml:space="preserve">333 647 4507  </v>
      </c>
      <c r="N340" s="42" t="s">
        <v>2338</v>
      </c>
      <c r="O340" s="43"/>
      <c r="P340" s="44"/>
      <c r="Q340" s="45" t="s">
        <v>2347</v>
      </c>
      <c r="R340" s="46" t="s">
        <v>2348</v>
      </c>
      <c r="S340" s="47" t="s">
        <v>2317</v>
      </c>
      <c r="T340" s="23"/>
      <c r="U340" s="254">
        <v>969</v>
      </c>
    </row>
    <row r="341" spans="1:21" s="33" customFormat="1" ht="50.25" customHeight="1" x14ac:dyDescent="0.25">
      <c r="B341" s="34">
        <v>338</v>
      </c>
      <c r="C341" s="35">
        <v>41519</v>
      </c>
      <c r="D341" s="28" t="s">
        <v>2326</v>
      </c>
      <c r="E341" s="23" t="s">
        <v>8323</v>
      </c>
      <c r="F341" s="23" t="s">
        <v>2319</v>
      </c>
      <c r="G341" s="38" t="s">
        <v>2318</v>
      </c>
      <c r="H341" s="39" t="str">
        <f t="shared" si="12"/>
        <v>ONTARIO #1546,  COLONIA: PROVIDENCIA 1A 2A Y 3A SECCION., C.P. 44630, LOCALIDAD: GUADALAJARA, JALISCO</v>
      </c>
      <c r="I341" s="40" t="s">
        <v>2314</v>
      </c>
      <c r="J341" s="41" t="s">
        <v>2315</v>
      </c>
      <c r="K341" s="23" t="s">
        <v>2316</v>
      </c>
      <c r="L341" s="32" t="s">
        <v>1351</v>
      </c>
      <c r="M341" s="23" t="str">
        <f t="shared" si="11"/>
        <v xml:space="preserve">331 591 2513  </v>
      </c>
      <c r="N341" s="42" t="s">
        <v>2342</v>
      </c>
      <c r="O341" s="43"/>
      <c r="P341" s="44"/>
      <c r="Q341" s="45" t="s">
        <v>2349</v>
      </c>
      <c r="R341" s="46" t="s">
        <v>2350</v>
      </c>
      <c r="S341" s="47" t="s">
        <v>2317</v>
      </c>
      <c r="T341" s="23"/>
      <c r="U341" s="254">
        <v>970</v>
      </c>
    </row>
    <row r="342" spans="1:21" s="33" customFormat="1" ht="50.25" customHeight="1" x14ac:dyDescent="0.25">
      <c r="B342" s="34">
        <v>339</v>
      </c>
      <c r="C342" s="35">
        <v>41519</v>
      </c>
      <c r="D342" s="28" t="s">
        <v>2327</v>
      </c>
      <c r="E342" s="23" t="s">
        <v>8323</v>
      </c>
      <c r="F342" s="23" t="s">
        <v>2321</v>
      </c>
      <c r="G342" s="38" t="s">
        <v>2320</v>
      </c>
      <c r="H342" s="39" t="str">
        <f t="shared" si="12"/>
        <v>ONTARIO # 490,  COLONIA: CIRCUNVALACION, C.P. 44680, LOCALIDAD: GUADALAJARA, JALISCO</v>
      </c>
      <c r="I342" s="40" t="s">
        <v>2322</v>
      </c>
      <c r="J342" s="41" t="s">
        <v>2323</v>
      </c>
      <c r="K342" s="23" t="s">
        <v>2155</v>
      </c>
      <c r="L342" s="32" t="s">
        <v>1351</v>
      </c>
      <c r="M342" s="23" t="str">
        <f t="shared" si="11"/>
        <v xml:space="preserve">333 817 2222  </v>
      </c>
      <c r="N342" s="42" t="s">
        <v>2343</v>
      </c>
      <c r="O342" s="43"/>
      <c r="P342" s="44"/>
      <c r="Q342" s="45" t="s">
        <v>2351</v>
      </c>
      <c r="R342" s="46" t="s">
        <v>2352</v>
      </c>
      <c r="S342" s="47" t="s">
        <v>2317</v>
      </c>
      <c r="T342" s="23"/>
      <c r="U342" s="254">
        <v>971</v>
      </c>
    </row>
    <row r="343" spans="1:21" s="33" customFormat="1" ht="50.25" customHeight="1" x14ac:dyDescent="0.25">
      <c r="A343" s="117"/>
      <c r="B343" s="34">
        <v>340</v>
      </c>
      <c r="C343" s="35">
        <v>41523</v>
      </c>
      <c r="D343" s="28" t="s">
        <v>2355</v>
      </c>
      <c r="E343" s="23" t="s">
        <v>8323</v>
      </c>
      <c r="F343" s="23" t="s">
        <v>2624</v>
      </c>
      <c r="G343" s="38" t="s">
        <v>2356</v>
      </c>
      <c r="H343" s="39" t="str">
        <f t="shared" si="12"/>
        <v>FERNANDO DE ALBA # 427,  COLONIA: CHAPALITA ORIENTE, C.P. 45040, LOCALIDAD: ZAPOPAN, JALISCO</v>
      </c>
      <c r="I343" s="40" t="s">
        <v>2481</v>
      </c>
      <c r="J343" s="41" t="s">
        <v>2482</v>
      </c>
      <c r="K343" s="23" t="s">
        <v>2483</v>
      </c>
      <c r="L343" s="32" t="s">
        <v>1365</v>
      </c>
      <c r="M343" s="23" t="str">
        <f t="shared" si="11"/>
        <v xml:space="preserve">333 121 5914  </v>
      </c>
      <c r="N343" s="42" t="s">
        <v>2484</v>
      </c>
      <c r="O343" s="43"/>
      <c r="P343" s="44"/>
      <c r="Q343" s="45" t="s">
        <v>2485</v>
      </c>
      <c r="R343" s="46"/>
      <c r="S343" s="47" t="s">
        <v>2486</v>
      </c>
      <c r="T343" s="23"/>
      <c r="U343" s="254">
        <v>972</v>
      </c>
    </row>
    <row r="344" spans="1:21" s="33" customFormat="1" ht="50.25" customHeight="1" x14ac:dyDescent="0.25">
      <c r="B344" s="34">
        <v>341</v>
      </c>
      <c r="C344" s="35">
        <v>41523</v>
      </c>
      <c r="D344" s="28" t="s">
        <v>2359</v>
      </c>
      <c r="E344" s="23" t="s">
        <v>8323</v>
      </c>
      <c r="F344" s="23" t="s">
        <v>2366</v>
      </c>
      <c r="G344" s="38" t="s">
        <v>2367</v>
      </c>
      <c r="H344" s="39" t="str">
        <f t="shared" si="12"/>
        <v>SAN JUAN DE ULUA # 1579,  COLONIA: SAN MIGUEL DE MEZQUITAN, C.P. 44260, LOCALIDAD: GUADALAJARA, JALISCO</v>
      </c>
      <c r="I344" s="40" t="s">
        <v>2360</v>
      </c>
      <c r="J344" s="41" t="s">
        <v>1570</v>
      </c>
      <c r="K344" s="23" t="s">
        <v>2361</v>
      </c>
      <c r="L344" s="32" t="s">
        <v>1351</v>
      </c>
      <c r="M344" s="23" t="str">
        <f t="shared" si="11"/>
        <v>331 202 8170  331 202 8170</v>
      </c>
      <c r="N344" s="42" t="s">
        <v>2362</v>
      </c>
      <c r="O344" s="43" t="s">
        <v>2362</v>
      </c>
      <c r="P344" s="44"/>
      <c r="Q344" s="45" t="s">
        <v>2363</v>
      </c>
      <c r="R344" s="46" t="s">
        <v>2364</v>
      </c>
      <c r="S344" s="47" t="s">
        <v>2365</v>
      </c>
      <c r="T344" s="23"/>
      <c r="U344" s="254">
        <v>973</v>
      </c>
    </row>
    <row r="345" spans="1:21" s="33" customFormat="1" ht="50.25" customHeight="1" x14ac:dyDescent="0.25">
      <c r="B345" s="34">
        <v>342</v>
      </c>
      <c r="C345" s="35">
        <v>41523</v>
      </c>
      <c r="D345" s="28" t="s">
        <v>2357</v>
      </c>
      <c r="E345" s="23" t="s">
        <v>8322</v>
      </c>
      <c r="F345" s="23" t="s">
        <v>2379</v>
      </c>
      <c r="G345" s="38" t="s">
        <v>2358</v>
      </c>
      <c r="H345" s="39" t="str">
        <f t="shared" si="12"/>
        <v>JOSE CLEMENTE OROZCO # 602,  COLONIA: INFONAVIT, IXTAPA, C.P. 48280, LOCALIDAD: PUERTO VALLARTA, JALISCO</v>
      </c>
      <c r="I345" s="40" t="s">
        <v>2370</v>
      </c>
      <c r="J345" s="41" t="s">
        <v>2371</v>
      </c>
      <c r="K345" s="23" t="s">
        <v>2372</v>
      </c>
      <c r="L345" s="32" t="s">
        <v>1348</v>
      </c>
      <c r="M345" s="23" t="str">
        <f t="shared" si="11"/>
        <v>322 281 1827  322 141 5265</v>
      </c>
      <c r="N345" s="42" t="s">
        <v>2373</v>
      </c>
      <c r="O345" s="43" t="s">
        <v>2374</v>
      </c>
      <c r="P345" s="44"/>
      <c r="Q345" s="45" t="s">
        <v>2375</v>
      </c>
      <c r="R345" s="46" t="s">
        <v>2376</v>
      </c>
      <c r="S345" s="47" t="s">
        <v>2377</v>
      </c>
      <c r="T345" s="23" t="s">
        <v>2378</v>
      </c>
      <c r="U345" s="254">
        <v>974</v>
      </c>
    </row>
    <row r="346" spans="1:21" s="33" customFormat="1" ht="50.25" customHeight="1" x14ac:dyDescent="0.25">
      <c r="A346" s="117"/>
      <c r="B346" s="34">
        <v>343</v>
      </c>
      <c r="C346" s="35">
        <v>41523</v>
      </c>
      <c r="D346" s="28" t="s">
        <v>2</v>
      </c>
      <c r="E346" s="23" t="s">
        <v>8322</v>
      </c>
      <c r="F346" s="23" t="s">
        <v>2368</v>
      </c>
      <c r="G346" s="38" t="s">
        <v>2369</v>
      </c>
      <c r="H346" s="39" t="str">
        <f t="shared" si="12"/>
        <v>MIRAMAR # 106,  COLONIA: EXHACIENDAS PITILLAL, C.P. 48318, LOCALIDAD: PUERTO VALLARTA, JALISCO</v>
      </c>
      <c r="I346" s="40" t="s">
        <v>2406</v>
      </c>
      <c r="J346" s="41" t="s">
        <v>1437</v>
      </c>
      <c r="K346" s="23" t="s">
        <v>2407</v>
      </c>
      <c r="L346" s="32" t="s">
        <v>1348</v>
      </c>
      <c r="M346" s="23" t="str">
        <f t="shared" si="11"/>
        <v xml:space="preserve">322 107 7329  </v>
      </c>
      <c r="N346" s="42" t="s">
        <v>2408</v>
      </c>
      <c r="O346" s="43"/>
      <c r="P346" s="44"/>
      <c r="Q346" s="45" t="s">
        <v>2409</v>
      </c>
      <c r="R346" s="46" t="s">
        <v>2410</v>
      </c>
      <c r="S346" s="47" t="s">
        <v>2411</v>
      </c>
      <c r="T346" s="23" t="s">
        <v>2412</v>
      </c>
      <c r="U346" s="254">
        <v>975</v>
      </c>
    </row>
    <row r="347" spans="1:21" s="33" customFormat="1" ht="50.25" customHeight="1" x14ac:dyDescent="0.25">
      <c r="B347" s="34">
        <v>344</v>
      </c>
      <c r="C347" s="35">
        <v>41523</v>
      </c>
      <c r="D347" s="28" t="s">
        <v>2380</v>
      </c>
      <c r="E347" s="23" t="s">
        <v>8323</v>
      </c>
      <c r="F347" s="23" t="s">
        <v>2381</v>
      </c>
      <c r="G347" s="38" t="s">
        <v>2382</v>
      </c>
      <c r="H347" s="39" t="str">
        <f t="shared" si="12"/>
        <v>CIRCUNVALACION LAS FLORES ORIENTE # 2084,  COLONIA: BUGAMBILIAS, C.P. 45238, LOCALIDAD: ZAPOPAN, JALISCO</v>
      </c>
      <c r="I347" s="40" t="s">
        <v>2399</v>
      </c>
      <c r="J347" s="41" t="s">
        <v>1389</v>
      </c>
      <c r="K347" s="23" t="s">
        <v>2400</v>
      </c>
      <c r="L347" s="32" t="s">
        <v>1365</v>
      </c>
      <c r="M347" s="23" t="str">
        <f t="shared" si="11"/>
        <v>333 898 5615  333 632 3616</v>
      </c>
      <c r="N347" s="42" t="s">
        <v>2401</v>
      </c>
      <c r="O347" s="43" t="s">
        <v>2402</v>
      </c>
      <c r="P347" s="44"/>
      <c r="Q347" s="45" t="s">
        <v>2403</v>
      </c>
      <c r="R347" s="46" t="s">
        <v>2404</v>
      </c>
      <c r="S347" s="47" t="s">
        <v>2405</v>
      </c>
      <c r="T347" s="23"/>
      <c r="U347" s="254">
        <v>976</v>
      </c>
    </row>
    <row r="348" spans="1:21" s="33" customFormat="1" ht="25.5" x14ac:dyDescent="0.25">
      <c r="B348" s="34">
        <v>345</v>
      </c>
      <c r="C348" s="35">
        <v>41523</v>
      </c>
      <c r="D348" s="28" t="s">
        <v>2383</v>
      </c>
      <c r="E348" s="23" t="s">
        <v>8323</v>
      </c>
      <c r="F348" s="23" t="s">
        <v>2480</v>
      </c>
      <c r="G348" s="38" t="s">
        <v>2384</v>
      </c>
      <c r="H348" s="39" t="str">
        <f t="shared" si="12"/>
        <v>CALZADA DEL EJERCITO # 260, INT. A,  COLONIA: OBRERA, SECTOR REFORMA, C.P. 44420, LOCALIDAD: GUADALAJARA, JALISCO</v>
      </c>
      <c r="I348" s="40" t="s">
        <v>2385</v>
      </c>
      <c r="J348" s="41" t="s">
        <v>2387</v>
      </c>
      <c r="K348" s="23" t="s">
        <v>2386</v>
      </c>
      <c r="L348" s="32" t="s">
        <v>1351</v>
      </c>
      <c r="M348" s="23" t="str">
        <f t="shared" si="11"/>
        <v>322 1475501  333 617 4425 333 617 4424</v>
      </c>
      <c r="N348" s="42" t="s">
        <v>5991</v>
      </c>
      <c r="O348" s="43" t="s">
        <v>5990</v>
      </c>
      <c r="P348" s="44"/>
      <c r="Q348" s="45" t="s">
        <v>2388</v>
      </c>
      <c r="R348" s="46"/>
      <c r="S348" s="47" t="s">
        <v>2389</v>
      </c>
      <c r="T348" s="23"/>
      <c r="U348" s="254">
        <v>977</v>
      </c>
    </row>
    <row r="349" spans="1:21" s="33" customFormat="1" ht="25.5" x14ac:dyDescent="0.25">
      <c r="A349" s="117"/>
      <c r="B349" s="34">
        <v>346</v>
      </c>
      <c r="C349" s="35">
        <v>41523</v>
      </c>
      <c r="D349" s="28" t="s">
        <v>2398</v>
      </c>
      <c r="E349" s="23" t="s">
        <v>8323</v>
      </c>
      <c r="F349" s="23" t="s">
        <v>2390</v>
      </c>
      <c r="G349" s="38" t="s">
        <v>2391</v>
      </c>
      <c r="H349" s="39" t="str">
        <f t="shared" si="12"/>
        <v>VERGEL # 31,  COLONIA: ALAMO, C.P. 45300, LOCALIDAD: TALA, JALISCO</v>
      </c>
      <c r="I349" s="40" t="s">
        <v>2392</v>
      </c>
      <c r="J349" s="41" t="s">
        <v>2394</v>
      </c>
      <c r="K349" s="23" t="s">
        <v>2393</v>
      </c>
      <c r="L349" s="32" t="s">
        <v>2395</v>
      </c>
      <c r="M349" s="23" t="str">
        <f t="shared" si="11"/>
        <v xml:space="preserve">349 100 2556  </v>
      </c>
      <c r="N349" s="42" t="s">
        <v>2396</v>
      </c>
      <c r="O349" s="43"/>
      <c r="P349" s="44"/>
      <c r="Q349" s="45" t="s">
        <v>2397</v>
      </c>
      <c r="R349" s="46"/>
      <c r="S349" s="47" t="s">
        <v>2389</v>
      </c>
      <c r="T349" s="23"/>
      <c r="U349" s="254">
        <v>978</v>
      </c>
    </row>
    <row r="350" spans="1:21" s="33" customFormat="1" ht="54" customHeight="1" x14ac:dyDescent="0.25">
      <c r="B350" s="34">
        <v>347</v>
      </c>
      <c r="C350" s="35">
        <v>41523</v>
      </c>
      <c r="D350" s="28" t="s">
        <v>2413</v>
      </c>
      <c r="E350" s="23" t="s">
        <v>8323</v>
      </c>
      <c r="F350" s="23" t="s">
        <v>2414</v>
      </c>
      <c r="G350" s="38" t="s">
        <v>2415</v>
      </c>
      <c r="H350" s="39" t="str">
        <f t="shared" si="12"/>
        <v>BELGRADO # 1, INT. 1,  COLONIA: JUAREZ, C.P. 06600, LOCALIDAD: DELGACION CUAUHTEMOC</v>
      </c>
      <c r="I350" s="40" t="s">
        <v>2416</v>
      </c>
      <c r="J350" s="41" t="s">
        <v>2417</v>
      </c>
      <c r="K350" s="23" t="s">
        <v>2418</v>
      </c>
      <c r="L350" s="32" t="s">
        <v>2419</v>
      </c>
      <c r="M350" s="23" t="str">
        <f t="shared" si="11"/>
        <v xml:space="preserve">323 228 0191  </v>
      </c>
      <c r="N350" s="42" t="s">
        <v>2420</v>
      </c>
      <c r="O350" s="43"/>
      <c r="P350" s="44"/>
      <c r="Q350" s="45" t="s">
        <v>2421</v>
      </c>
      <c r="R350" s="46" t="s">
        <v>2422</v>
      </c>
      <c r="S350" s="47" t="s">
        <v>2423</v>
      </c>
      <c r="T350" s="23"/>
      <c r="U350" s="254">
        <v>979</v>
      </c>
    </row>
    <row r="351" spans="1:21" s="33" customFormat="1" ht="54" customHeight="1" x14ac:dyDescent="0.25">
      <c r="B351" s="34">
        <v>348</v>
      </c>
      <c r="C351" s="35">
        <v>41523</v>
      </c>
      <c r="D351" s="28" t="s">
        <v>2</v>
      </c>
      <c r="E351" s="23" t="s">
        <v>8322</v>
      </c>
      <c r="F351" s="23" t="s">
        <v>2424</v>
      </c>
      <c r="G351" s="38" t="s">
        <v>2425</v>
      </c>
      <c r="H351" s="39" t="str">
        <f t="shared" si="12"/>
        <v>AV. CHAPULTEPEC # 113 A,  COLONIA: LADRON DE GUEVARA, C.P. 44600, LOCALIDAD: GUADALAJARA, JALISCO</v>
      </c>
      <c r="I351" s="40" t="s">
        <v>2426</v>
      </c>
      <c r="J351" s="41" t="s">
        <v>1395</v>
      </c>
      <c r="K351" s="23" t="s">
        <v>2427</v>
      </c>
      <c r="L351" s="32" t="s">
        <v>1351</v>
      </c>
      <c r="M351" s="23" t="str">
        <f t="shared" si="11"/>
        <v>334 630 4142  334 616 4723</v>
      </c>
      <c r="N351" s="42" t="s">
        <v>2429</v>
      </c>
      <c r="O351" s="43" t="s">
        <v>2428</v>
      </c>
      <c r="P351" s="44"/>
      <c r="Q351" s="45" t="s">
        <v>2430</v>
      </c>
      <c r="R351" s="46" t="s">
        <v>2431</v>
      </c>
      <c r="S351" s="47" t="s">
        <v>2432</v>
      </c>
      <c r="T351" s="23" t="s">
        <v>2433</v>
      </c>
      <c r="U351" s="254">
        <v>980</v>
      </c>
    </row>
    <row r="352" spans="1:21" s="33" customFormat="1" ht="59.25" customHeight="1" x14ac:dyDescent="0.25">
      <c r="A352" s="117"/>
      <c r="B352" s="34">
        <v>349</v>
      </c>
      <c r="C352" s="35">
        <v>41523</v>
      </c>
      <c r="D352" s="28" t="s">
        <v>2434</v>
      </c>
      <c r="E352" s="23" t="s">
        <v>8323</v>
      </c>
      <c r="F352" s="23" t="s">
        <v>2435</v>
      </c>
      <c r="G352" s="38" t="s">
        <v>2436</v>
      </c>
      <c r="H352" s="39" t="str">
        <f t="shared" si="12"/>
        <v>AV. VASCO DE QUIROGA  # 2000,  COLONIA: DELEGACION ALVARO OBREGON, C.P. 01210, LOCALIDAD: MEXICO, D.F.</v>
      </c>
      <c r="I352" s="40" t="s">
        <v>2437</v>
      </c>
      <c r="J352" s="41" t="s">
        <v>2438</v>
      </c>
      <c r="K352" s="23" t="s">
        <v>2439</v>
      </c>
      <c r="L352" s="32" t="s">
        <v>1350</v>
      </c>
      <c r="M352" s="23" t="s">
        <v>8113</v>
      </c>
      <c r="N352" s="23" t="s">
        <v>8113</v>
      </c>
      <c r="O352" s="43"/>
      <c r="P352" s="44"/>
      <c r="Q352" s="45" t="s">
        <v>2440</v>
      </c>
      <c r="R352" s="46" t="s">
        <v>2441</v>
      </c>
      <c r="S352" s="47" t="s">
        <v>42</v>
      </c>
      <c r="T352" s="23"/>
      <c r="U352" s="254">
        <v>981</v>
      </c>
    </row>
    <row r="353" spans="1:21" s="33" customFormat="1" ht="48" customHeight="1" x14ac:dyDescent="0.25">
      <c r="B353" s="34">
        <v>350</v>
      </c>
      <c r="C353" s="35">
        <v>41523</v>
      </c>
      <c r="D353" s="28" t="s">
        <v>2442</v>
      </c>
      <c r="E353" s="23" t="s">
        <v>8323</v>
      </c>
      <c r="F353" s="23" t="s">
        <v>2443</v>
      </c>
      <c r="G353" s="38" t="s">
        <v>2448</v>
      </c>
      <c r="H353" s="39" t="str">
        <f t="shared" si="12"/>
        <v>ISABEL PRIETO # 770 ,  COLONIA: LADRON DE GUEVARA, C.P. 44600, LOCALIDAD: GUADALAJARA, JALISCO</v>
      </c>
      <c r="I353" s="40" t="s">
        <v>2444</v>
      </c>
      <c r="J353" s="41" t="s">
        <v>1395</v>
      </c>
      <c r="K353" s="23" t="s">
        <v>2427</v>
      </c>
      <c r="L353" s="32" t="s">
        <v>1351</v>
      </c>
      <c r="M353" s="23" t="str">
        <f t="shared" ref="M353:M365" si="13">CONCATENATE(N353,"  ",O353)</f>
        <v xml:space="preserve">332 616 0701  </v>
      </c>
      <c r="N353" s="42" t="s">
        <v>2445</v>
      </c>
      <c r="O353" s="43"/>
      <c r="P353" s="44"/>
      <c r="Q353" s="45" t="s">
        <v>2446</v>
      </c>
      <c r="R353" s="46" t="s">
        <v>2447</v>
      </c>
      <c r="S353" s="47" t="s">
        <v>2458</v>
      </c>
      <c r="T353" s="23"/>
      <c r="U353" s="254">
        <v>982</v>
      </c>
    </row>
    <row r="354" spans="1:21" s="33" customFormat="1" ht="48" customHeight="1" x14ac:dyDescent="0.25">
      <c r="B354" s="34">
        <v>351</v>
      </c>
      <c r="C354" s="35">
        <v>41523</v>
      </c>
      <c r="D354" s="28" t="s">
        <v>2449</v>
      </c>
      <c r="E354" s="23" t="s">
        <v>8322</v>
      </c>
      <c r="F354" s="23" t="s">
        <v>2450</v>
      </c>
      <c r="G354" s="38" t="s">
        <v>2451</v>
      </c>
      <c r="H354" s="39" t="str">
        <f t="shared" si="12"/>
        <v>UNIVERSIDAD CHAPINGO # 1448,  COLONIA: VILLAS UNIVERSIDAD, C.P. 48290, LOCALIDAD: PUERTO VALLARTA, JALISCO</v>
      </c>
      <c r="I354" s="40" t="s">
        <v>2452</v>
      </c>
      <c r="J354" s="41" t="s">
        <v>1473</v>
      </c>
      <c r="K354" s="23" t="s">
        <v>2453</v>
      </c>
      <c r="L354" s="32" t="s">
        <v>1348</v>
      </c>
      <c r="M354" s="23" t="str">
        <f t="shared" si="13"/>
        <v>322 222 2053  322 223 5503</v>
      </c>
      <c r="N354" s="42" t="s">
        <v>2454</v>
      </c>
      <c r="O354" s="43" t="s">
        <v>2455</v>
      </c>
      <c r="P354" s="44"/>
      <c r="Q354" s="45" t="s">
        <v>2456</v>
      </c>
      <c r="R354" s="46" t="s">
        <v>2457</v>
      </c>
      <c r="S354" s="47" t="s">
        <v>2459</v>
      </c>
      <c r="T354" s="23" t="s">
        <v>2460</v>
      </c>
      <c r="U354" s="254">
        <v>983</v>
      </c>
    </row>
    <row r="355" spans="1:21" s="33" customFormat="1" ht="42" customHeight="1" x14ac:dyDescent="0.25">
      <c r="A355" s="117"/>
      <c r="B355" s="34">
        <v>352</v>
      </c>
      <c r="C355" s="35">
        <v>41523</v>
      </c>
      <c r="D355" s="28" t="s">
        <v>2461</v>
      </c>
      <c r="E355" s="23" t="s">
        <v>8323</v>
      </c>
      <c r="F355" s="23" t="s">
        <v>2462</v>
      </c>
      <c r="G355" s="38" t="s">
        <v>2463</v>
      </c>
      <c r="H355" s="39" t="str">
        <f t="shared" si="12"/>
        <v>AV. MEXICO # 1571 INT B,  COLONIA: LAS MOJONERAS, C.P. 4829, LOCALIDAD: PUERTO VALLARTA, JALISCO</v>
      </c>
      <c r="I355" s="40" t="s">
        <v>2464</v>
      </c>
      <c r="J355" s="41" t="s">
        <v>2465</v>
      </c>
      <c r="K355" s="23" t="s">
        <v>2466</v>
      </c>
      <c r="L355" s="32" t="s">
        <v>1348</v>
      </c>
      <c r="M355" s="23" t="str">
        <f t="shared" si="13"/>
        <v xml:space="preserve">322 290 1549  </v>
      </c>
      <c r="N355" s="42" t="s">
        <v>2467</v>
      </c>
      <c r="O355" s="43"/>
      <c r="P355" s="44"/>
      <c r="Q355" s="45" t="s">
        <v>2468</v>
      </c>
      <c r="R355" s="46" t="s">
        <v>2469</v>
      </c>
      <c r="S355" s="47" t="s">
        <v>2470</v>
      </c>
      <c r="T355" s="23"/>
      <c r="U355" s="254">
        <v>984</v>
      </c>
    </row>
    <row r="356" spans="1:21" s="33" customFormat="1" ht="42" customHeight="1" x14ac:dyDescent="0.25">
      <c r="B356" s="34">
        <v>353</v>
      </c>
      <c r="C356" s="35">
        <v>41523</v>
      </c>
      <c r="D356" s="28" t="s">
        <v>2471</v>
      </c>
      <c r="E356" s="23" t="s">
        <v>8322</v>
      </c>
      <c r="F356" s="23" t="s">
        <v>2472</v>
      </c>
      <c r="G356" s="38" t="s">
        <v>2473</v>
      </c>
      <c r="H356" s="39" t="str">
        <f t="shared" si="12"/>
        <v>DE LA GOLONDRINA # 188,  COLONIA: FRACC. CAMPO VERDE, C.P. 48290, LOCALIDAD: PUERTO VALLARTA, JALISCO</v>
      </c>
      <c r="I356" s="40" t="s">
        <v>2474</v>
      </c>
      <c r="J356" s="41" t="s">
        <v>2475</v>
      </c>
      <c r="K356" s="23" t="s">
        <v>2453</v>
      </c>
      <c r="L356" s="32" t="s">
        <v>1348</v>
      </c>
      <c r="M356" s="23" t="str">
        <f t="shared" si="13"/>
        <v xml:space="preserve">322 290 0220  </v>
      </c>
      <c r="N356" s="42" t="s">
        <v>2476</v>
      </c>
      <c r="O356" s="43"/>
      <c r="P356" s="44"/>
      <c r="Q356" s="45" t="s">
        <v>2477</v>
      </c>
      <c r="R356" s="46" t="s">
        <v>2478</v>
      </c>
      <c r="S356" s="47" t="s">
        <v>2479</v>
      </c>
      <c r="T356" s="23"/>
      <c r="U356" s="254">
        <v>985</v>
      </c>
    </row>
    <row r="357" spans="1:21" s="33" customFormat="1" ht="42" customHeight="1" x14ac:dyDescent="0.25">
      <c r="B357" s="34">
        <v>354</v>
      </c>
      <c r="C357" s="35">
        <v>41523</v>
      </c>
      <c r="D357" s="28" t="s">
        <v>2</v>
      </c>
      <c r="E357" s="23" t="s">
        <v>8322</v>
      </c>
      <c r="F357" s="23" t="s">
        <v>2488</v>
      </c>
      <c r="G357" s="38" t="s">
        <v>2489</v>
      </c>
      <c r="H357" s="39" t="str">
        <f t="shared" si="12"/>
        <v>CAOBA # 791,  COLONIA: ARBOLEDAS, C.P. 48315, LOCALIDAD: PUERTO VALLARTA, JALISCO</v>
      </c>
      <c r="I357" s="40" t="s">
        <v>2499</v>
      </c>
      <c r="J357" s="41" t="s">
        <v>1428</v>
      </c>
      <c r="K357" s="23" t="s">
        <v>2500</v>
      </c>
      <c r="L357" s="32" t="s">
        <v>1348</v>
      </c>
      <c r="M357" s="23" t="str">
        <f t="shared" si="13"/>
        <v>322 209 1241  322 150 5577</v>
      </c>
      <c r="N357" s="42" t="s">
        <v>2490</v>
      </c>
      <c r="O357" s="43" t="s">
        <v>2491</v>
      </c>
      <c r="P357" s="44"/>
      <c r="Q357" s="45" t="s">
        <v>2492</v>
      </c>
      <c r="R357" s="46" t="s">
        <v>2493</v>
      </c>
      <c r="S357" s="47" t="s">
        <v>2494</v>
      </c>
      <c r="T357" s="23"/>
      <c r="U357" s="254">
        <v>986</v>
      </c>
    </row>
    <row r="358" spans="1:21" s="33" customFormat="1" ht="42" customHeight="1" x14ac:dyDescent="0.25">
      <c r="A358" s="117"/>
      <c r="B358" s="34">
        <v>355</v>
      </c>
      <c r="C358" s="35">
        <v>41523</v>
      </c>
      <c r="D358" s="28" t="s">
        <v>2</v>
      </c>
      <c r="E358" s="23" t="s">
        <v>8322</v>
      </c>
      <c r="F358" s="23" t="s">
        <v>2495</v>
      </c>
      <c r="G358" s="38" t="s">
        <v>2496</v>
      </c>
      <c r="H358" s="39" t="str">
        <f t="shared" si="12"/>
        <v>MISMALOYA # 529,  COLONIA: JARDINES DEL PUERTO, C.P. , LOCALIDAD: PUERTO VALLARTA, JALISCO</v>
      </c>
      <c r="I358" s="40" t="s">
        <v>2501</v>
      </c>
      <c r="J358" s="41" t="s">
        <v>1418</v>
      </c>
      <c r="K358" s="23"/>
      <c r="L358" s="32" t="s">
        <v>1348</v>
      </c>
      <c r="M358" s="23" t="str">
        <f t="shared" si="13"/>
        <v xml:space="preserve">  </v>
      </c>
      <c r="N358" s="42"/>
      <c r="O358" s="43"/>
      <c r="P358" s="44"/>
      <c r="Q358" s="45" t="s">
        <v>2497</v>
      </c>
      <c r="R358" s="46"/>
      <c r="S358" s="47" t="s">
        <v>2498</v>
      </c>
      <c r="T358" s="23"/>
      <c r="U358" s="254">
        <v>987</v>
      </c>
    </row>
    <row r="359" spans="1:21" s="33" customFormat="1" ht="42" customHeight="1" x14ac:dyDescent="0.25">
      <c r="B359" s="34">
        <v>356</v>
      </c>
      <c r="C359" s="35">
        <v>41523</v>
      </c>
      <c r="D359" s="28" t="s">
        <v>2503</v>
      </c>
      <c r="E359" s="23" t="s">
        <v>8322</v>
      </c>
      <c r="F359" s="23" t="s">
        <v>2504</v>
      </c>
      <c r="G359" s="38" t="s">
        <v>2505</v>
      </c>
      <c r="H359" s="39" t="str">
        <f t="shared" si="12"/>
        <v>AV. AGUSTIN YAÑEZ # 2715,  COLONIA: ARCOS SUR, C.P. 44130, LOCALIDAD: GUADALAJARA, JALISCO</v>
      </c>
      <c r="I359" s="40" t="s">
        <v>2506</v>
      </c>
      <c r="J359" s="41" t="s">
        <v>2507</v>
      </c>
      <c r="K359" s="23" t="s">
        <v>2508</v>
      </c>
      <c r="L359" s="32" t="s">
        <v>1351</v>
      </c>
      <c r="M359" s="23" t="str">
        <f t="shared" si="13"/>
        <v>331 377 3527  331 606 9303</v>
      </c>
      <c r="N359" s="42" t="s">
        <v>2509</v>
      </c>
      <c r="O359" s="43" t="s">
        <v>2510</v>
      </c>
      <c r="P359" s="44"/>
      <c r="Q359" s="45" t="s">
        <v>2511</v>
      </c>
      <c r="R359" s="46" t="s">
        <v>2512</v>
      </c>
      <c r="S359" s="47" t="s">
        <v>2389</v>
      </c>
      <c r="T359" s="23" t="s">
        <v>2513</v>
      </c>
      <c r="U359" s="254">
        <v>988</v>
      </c>
    </row>
    <row r="360" spans="1:21" s="33" customFormat="1" ht="42" customHeight="1" x14ac:dyDescent="0.25">
      <c r="B360" s="34">
        <v>357</v>
      </c>
      <c r="C360" s="35">
        <v>41523</v>
      </c>
      <c r="D360" s="28" t="s">
        <v>2514</v>
      </c>
      <c r="E360" s="23" t="s">
        <v>8322</v>
      </c>
      <c r="F360" s="23" t="s">
        <v>2515</v>
      </c>
      <c r="G360" s="38" t="s">
        <v>2516</v>
      </c>
      <c r="H360" s="39" t="str">
        <f t="shared" si="12"/>
        <v>CEDRO # 113,  COLONIA: NOGALITO, C.P. 48399, LOCALIDAD: PUERTO VALLARTA, JALISCO</v>
      </c>
      <c r="I360" s="40" t="s">
        <v>2517</v>
      </c>
      <c r="J360" s="41" t="s">
        <v>2518</v>
      </c>
      <c r="K360" s="23" t="s">
        <v>2519</v>
      </c>
      <c r="L360" s="32" t="s">
        <v>1348</v>
      </c>
      <c r="M360" s="23" t="str">
        <f t="shared" si="13"/>
        <v xml:space="preserve">322 222 7359  </v>
      </c>
      <c r="N360" s="42" t="s">
        <v>2520</v>
      </c>
      <c r="O360" s="43"/>
      <c r="P360" s="44"/>
      <c r="Q360" s="45" t="s">
        <v>2521</v>
      </c>
      <c r="R360" s="46" t="s">
        <v>2522</v>
      </c>
      <c r="S360" s="47" t="s">
        <v>2523</v>
      </c>
      <c r="T360" s="23" t="s">
        <v>2524</v>
      </c>
      <c r="U360" s="254">
        <v>989</v>
      </c>
    </row>
    <row r="361" spans="1:21" s="33" customFormat="1" ht="95.25" customHeight="1" x14ac:dyDescent="0.25">
      <c r="A361" s="117"/>
      <c r="B361" s="34">
        <v>358</v>
      </c>
      <c r="C361" s="35">
        <v>41523</v>
      </c>
      <c r="D361" s="28" t="s">
        <v>2525</v>
      </c>
      <c r="E361" s="23" t="s">
        <v>8323</v>
      </c>
      <c r="F361" s="23" t="s">
        <v>2526</v>
      </c>
      <c r="G361" s="38" t="s">
        <v>2527</v>
      </c>
      <c r="H361" s="39" t="str">
        <f t="shared" si="12"/>
        <v>TEPEYAC # 5335, INT. 34,  COLONIA: RESIDENCIAL MOCTEZUMA, C.P. 45059, LOCALIDAD: ZAPOPAN, JALISCO</v>
      </c>
      <c r="I361" s="40" t="s">
        <v>2528</v>
      </c>
      <c r="J361" s="41" t="s">
        <v>2529</v>
      </c>
      <c r="K361" s="23" t="s">
        <v>2530</v>
      </c>
      <c r="L361" s="32" t="s">
        <v>1365</v>
      </c>
      <c r="M361" s="23" t="str">
        <f t="shared" si="13"/>
        <v xml:space="preserve">331 815 1818  </v>
      </c>
      <c r="N361" s="42" t="s">
        <v>2531</v>
      </c>
      <c r="O361" s="43"/>
      <c r="P361" s="44"/>
      <c r="Q361" s="45" t="s">
        <v>2532</v>
      </c>
      <c r="R361" s="46" t="s">
        <v>2533</v>
      </c>
      <c r="S361" s="47" t="s">
        <v>2534</v>
      </c>
      <c r="T361" s="23" t="s">
        <v>2535</v>
      </c>
      <c r="U361" s="254">
        <v>990</v>
      </c>
    </row>
    <row r="362" spans="1:21" s="33" customFormat="1" ht="84" customHeight="1" x14ac:dyDescent="0.25">
      <c r="B362" s="34">
        <v>359</v>
      </c>
      <c r="C362" s="35">
        <v>41523</v>
      </c>
      <c r="D362" s="28" t="s">
        <v>2536</v>
      </c>
      <c r="E362" s="23" t="s">
        <v>8323</v>
      </c>
      <c r="F362" s="23" t="s">
        <v>2537</v>
      </c>
      <c r="G362" s="38" t="s">
        <v>2538</v>
      </c>
      <c r="H362" s="39" t="str">
        <f t="shared" si="12"/>
        <v>CARRETERA A EL CASTILLO KM 9,  COLONIA: PARQUE INDUSTRIAL EL SALTO, C.P. 45680, LOCALIDAD: EL SALTO, JALISCO</v>
      </c>
      <c r="I362" s="40" t="s">
        <v>2539</v>
      </c>
      <c r="J362" s="41" t="s">
        <v>2540</v>
      </c>
      <c r="K362" s="23" t="s">
        <v>2541</v>
      </c>
      <c r="L362" s="32" t="s">
        <v>1421</v>
      </c>
      <c r="M362" s="23" t="str">
        <f t="shared" si="13"/>
        <v>333 284 4400  333 688 0790</v>
      </c>
      <c r="N362" s="42" t="s">
        <v>2542</v>
      </c>
      <c r="O362" s="43" t="s">
        <v>2543</v>
      </c>
      <c r="P362" s="44"/>
      <c r="Q362" s="45" t="s">
        <v>2544</v>
      </c>
      <c r="R362" s="46" t="s">
        <v>2545</v>
      </c>
      <c r="S362" s="47" t="s">
        <v>2546</v>
      </c>
      <c r="T362" s="23"/>
      <c r="U362" s="254">
        <v>991</v>
      </c>
    </row>
    <row r="363" spans="1:21" s="33" customFormat="1" ht="42.75" customHeight="1" x14ac:dyDescent="0.25">
      <c r="B363" s="34">
        <v>360</v>
      </c>
      <c r="C363" s="35">
        <v>41523</v>
      </c>
      <c r="D363" s="28" t="s">
        <v>2547</v>
      </c>
      <c r="E363" s="23" t="s">
        <v>8322</v>
      </c>
      <c r="F363" s="23" t="s">
        <v>2548</v>
      </c>
      <c r="G363" s="38" t="s">
        <v>2549</v>
      </c>
      <c r="H363" s="39" t="str">
        <f t="shared" si="12"/>
        <v>ISLA RIO CUALE LOCAL 4,  COLONIA: CENTRO, C.P. 48300, LOCALIDAD: PUERTO VALLARTA, JALISCO</v>
      </c>
      <c r="I363" s="40" t="s">
        <v>2550</v>
      </c>
      <c r="J363" s="41" t="s">
        <v>1373</v>
      </c>
      <c r="K363" s="23" t="s">
        <v>2551</v>
      </c>
      <c r="L363" s="32" t="s">
        <v>1348</v>
      </c>
      <c r="M363" s="23" t="str">
        <f t="shared" si="13"/>
        <v xml:space="preserve">322 223 0788  </v>
      </c>
      <c r="N363" s="42" t="s">
        <v>2552</v>
      </c>
      <c r="O363" s="43"/>
      <c r="P363" s="44"/>
      <c r="Q363" s="45" t="s">
        <v>2553</v>
      </c>
      <c r="R363" s="46" t="s">
        <v>2554</v>
      </c>
      <c r="S363" s="47" t="s">
        <v>2555</v>
      </c>
      <c r="T363" s="23"/>
      <c r="U363" s="254">
        <v>992</v>
      </c>
    </row>
    <row r="364" spans="1:21" s="33" customFormat="1" ht="49.5" customHeight="1" x14ac:dyDescent="0.25">
      <c r="A364" s="117"/>
      <c r="B364" s="34">
        <v>361</v>
      </c>
      <c r="C364" s="35">
        <v>41523</v>
      </c>
      <c r="D364" s="28" t="s">
        <v>16719</v>
      </c>
      <c r="E364" s="23" t="s">
        <v>8322</v>
      </c>
      <c r="F364" s="23" t="s">
        <v>2556</v>
      </c>
      <c r="G364" s="38" t="s">
        <v>16719</v>
      </c>
      <c r="H364" s="39" t="str">
        <f t="shared" si="12"/>
        <v>RIO DE LA PLATA # 202,  COLONIA: LOPEZ MATEOS, C.P. 48340, LOCALIDAD: PUERTO VALLARTA, JALISCO</v>
      </c>
      <c r="I364" s="40" t="s">
        <v>2557</v>
      </c>
      <c r="J364" s="41" t="s">
        <v>1385</v>
      </c>
      <c r="K364" s="23" t="s">
        <v>2558</v>
      </c>
      <c r="L364" s="32" t="s">
        <v>1348</v>
      </c>
      <c r="M364" s="23" t="str">
        <f t="shared" si="13"/>
        <v>322 104 4066  322 141 9118</v>
      </c>
      <c r="N364" s="42" t="s">
        <v>2559</v>
      </c>
      <c r="O364" s="43" t="s">
        <v>2560</v>
      </c>
      <c r="P364" s="44"/>
      <c r="Q364" s="45" t="s">
        <v>2561</v>
      </c>
      <c r="R364" s="46"/>
      <c r="S364" s="47" t="s">
        <v>2579</v>
      </c>
      <c r="T364" s="23" t="s">
        <v>2562</v>
      </c>
      <c r="U364" s="254">
        <v>993</v>
      </c>
    </row>
    <row r="365" spans="1:21" s="33" customFormat="1" ht="49.5" customHeight="1" x14ac:dyDescent="0.25">
      <c r="B365" s="34">
        <v>362</v>
      </c>
      <c r="C365" s="35">
        <v>41523</v>
      </c>
      <c r="D365" s="28" t="s">
        <v>2615</v>
      </c>
      <c r="E365" s="23" t="s">
        <v>8322</v>
      </c>
      <c r="F365" s="23" t="s">
        <v>2563</v>
      </c>
      <c r="G365" s="38" t="s">
        <v>2564</v>
      </c>
      <c r="H365" s="39" t="str">
        <f t="shared" si="12"/>
        <v>LA LUNA # 2891,  COLONIA: JARDINES DEL BOSQUE, C.P. 44520, LOCALIDAD: GUADALAJARA, JALISCO</v>
      </c>
      <c r="I365" s="40" t="s">
        <v>2565</v>
      </c>
      <c r="J365" s="41" t="s">
        <v>1419</v>
      </c>
      <c r="K365" s="23" t="s">
        <v>2566</v>
      </c>
      <c r="L365" s="32" t="s">
        <v>1351</v>
      </c>
      <c r="M365" s="23" t="str">
        <f t="shared" si="13"/>
        <v xml:space="preserve">331 412 8287  </v>
      </c>
      <c r="N365" s="42" t="s">
        <v>2567</v>
      </c>
      <c r="O365" s="43"/>
      <c r="P365" s="44"/>
      <c r="Q365" s="45" t="s">
        <v>2568</v>
      </c>
      <c r="R365" s="46" t="s">
        <v>2569</v>
      </c>
      <c r="S365" s="47" t="s">
        <v>2570</v>
      </c>
      <c r="T365" s="23" t="s">
        <v>2571</v>
      </c>
      <c r="U365" s="254">
        <v>994</v>
      </c>
    </row>
    <row r="366" spans="1:21" s="33" customFormat="1" ht="49.5" customHeight="1" x14ac:dyDescent="0.25">
      <c r="B366" s="34">
        <v>363</v>
      </c>
      <c r="C366" s="35">
        <v>41523</v>
      </c>
      <c r="D366" s="28" t="s">
        <v>2</v>
      </c>
      <c r="E366" s="23" t="s">
        <v>8323</v>
      </c>
      <c r="F366" s="23" t="s">
        <v>2572</v>
      </c>
      <c r="G366" s="38" t="s">
        <v>2574</v>
      </c>
      <c r="H366" s="39" t="str">
        <f t="shared" si="12"/>
        <v>UNIVERSIDAD AUTONOMA DE ZACATECAS # 1437,  COLONIA: VILLAS UNIVERSIDAD, C.P. 48290, LOCALIDAD: PUERTO VALLARTA, JALISCO</v>
      </c>
      <c r="I366" s="40" t="s">
        <v>2573</v>
      </c>
      <c r="J366" s="41" t="s">
        <v>1473</v>
      </c>
      <c r="K366" s="23" t="s">
        <v>2453</v>
      </c>
      <c r="L366" s="32" t="s">
        <v>1348</v>
      </c>
      <c r="M366" s="23" t="str">
        <f>CONCATENATE(N366,"            ",O366)</f>
        <v>322 290 3361            322 29 231 94</v>
      </c>
      <c r="N366" s="42" t="s">
        <v>2575</v>
      </c>
      <c r="O366" s="43" t="s">
        <v>8325</v>
      </c>
      <c r="P366" s="44"/>
      <c r="Q366" s="45" t="s">
        <v>2576</v>
      </c>
      <c r="R366" s="46" t="s">
        <v>2577</v>
      </c>
      <c r="S366" s="47" t="s">
        <v>2578</v>
      </c>
      <c r="T366" s="23"/>
      <c r="U366" s="254">
        <v>995</v>
      </c>
    </row>
    <row r="367" spans="1:21" s="33" customFormat="1" ht="71.25" customHeight="1" x14ac:dyDescent="0.25">
      <c r="A367" s="117"/>
      <c r="B367" s="34">
        <v>364</v>
      </c>
      <c r="C367" s="35">
        <v>41523</v>
      </c>
      <c r="D367" s="28" t="s">
        <v>2</v>
      </c>
      <c r="E367" s="23" t="s">
        <v>8323</v>
      </c>
      <c r="F367" s="23" t="s">
        <v>2580</v>
      </c>
      <c r="G367" s="38" t="s">
        <v>2581</v>
      </c>
      <c r="H367" s="39" t="str">
        <f t="shared" si="12"/>
        <v>CALLE 20 # 15 INT 92,  COLONIA: MEXICO, NORTE, C.P. 97128, LOCALIDAD: MERIDA, YUCATAN</v>
      </c>
      <c r="I367" s="40" t="s">
        <v>2582</v>
      </c>
      <c r="J367" s="41" t="s">
        <v>2583</v>
      </c>
      <c r="K367" s="23" t="s">
        <v>2584</v>
      </c>
      <c r="L367" s="32" t="s">
        <v>2585</v>
      </c>
      <c r="M367" s="23" t="str">
        <f t="shared" ref="M367:M396" si="14">CONCATENATE(N367,"  ",O367)</f>
        <v xml:space="preserve">999 944 3303  </v>
      </c>
      <c r="N367" s="42" t="s">
        <v>2586</v>
      </c>
      <c r="O367" s="43"/>
      <c r="P367" s="44"/>
      <c r="Q367" s="45" t="s">
        <v>2587</v>
      </c>
      <c r="R367" s="46" t="s">
        <v>2588</v>
      </c>
      <c r="S367" s="47" t="s">
        <v>2589</v>
      </c>
      <c r="T367" s="23"/>
      <c r="U367" s="254">
        <v>996</v>
      </c>
    </row>
    <row r="368" spans="1:21" s="33" customFormat="1" ht="61.5" customHeight="1" x14ac:dyDescent="0.25">
      <c r="B368" s="34">
        <v>365</v>
      </c>
      <c r="C368" s="35">
        <v>41523</v>
      </c>
      <c r="D368" s="28" t="s">
        <v>2</v>
      </c>
      <c r="E368" s="23" t="s">
        <v>8322</v>
      </c>
      <c r="F368" s="23" t="s">
        <v>2590</v>
      </c>
      <c r="G368" s="38" t="s">
        <v>2591</v>
      </c>
      <c r="H368" s="39" t="str">
        <f t="shared" si="12"/>
        <v>RIO COLORADO # 281,  COLONIA: AGUA AZUL, C.P. 48340, LOCALIDAD: PUERTO VALLARTA, JALISCO</v>
      </c>
      <c r="I368" s="40" t="s">
        <v>2592</v>
      </c>
      <c r="J368" s="41" t="s">
        <v>1441</v>
      </c>
      <c r="K368" s="23" t="s">
        <v>2558</v>
      </c>
      <c r="L368" s="32" t="s">
        <v>1348</v>
      </c>
      <c r="M368" s="23" t="str">
        <f t="shared" si="14"/>
        <v>322 225 1865  322 294 0673</v>
      </c>
      <c r="N368" s="42" t="s">
        <v>2593</v>
      </c>
      <c r="O368" s="43" t="s">
        <v>2594</v>
      </c>
      <c r="P368" s="44"/>
      <c r="Q368" s="45" t="s">
        <v>2595</v>
      </c>
      <c r="R368" s="46" t="s">
        <v>2596</v>
      </c>
      <c r="S368" s="47" t="s">
        <v>2597</v>
      </c>
      <c r="T368" s="23" t="s">
        <v>2598</v>
      </c>
      <c r="U368" s="254">
        <v>997</v>
      </c>
    </row>
    <row r="369" spans="1:21" s="33" customFormat="1" ht="61.5" customHeight="1" x14ac:dyDescent="0.25">
      <c r="B369" s="34">
        <v>366</v>
      </c>
      <c r="C369" s="35">
        <v>41523</v>
      </c>
      <c r="D369" s="28" t="s">
        <v>2</v>
      </c>
      <c r="E369" s="23" t="s">
        <v>8323</v>
      </c>
      <c r="F369" s="23" t="s">
        <v>2600</v>
      </c>
      <c r="G369" s="38" t="s">
        <v>2599</v>
      </c>
      <c r="H369" s="39" t="str">
        <f t="shared" si="12"/>
        <v>ROCHESTER # 49 PISO 1,  COLONIA: NAPOLES, C.P. 03810, LOCALIDAD: MEXICO, D.F.</v>
      </c>
      <c r="I369" s="40" t="s">
        <v>2601</v>
      </c>
      <c r="J369" s="41" t="s">
        <v>1416</v>
      </c>
      <c r="K369" s="23" t="s">
        <v>2602</v>
      </c>
      <c r="L369" s="32" t="s">
        <v>1350</v>
      </c>
      <c r="M369" s="23" t="str">
        <f t="shared" si="14"/>
        <v xml:space="preserve">555 543 3800  </v>
      </c>
      <c r="N369" s="42" t="s">
        <v>2603</v>
      </c>
      <c r="O369" s="43"/>
      <c r="P369" s="44"/>
      <c r="Q369" s="45" t="s">
        <v>2604</v>
      </c>
      <c r="R369" s="46" t="s">
        <v>2605</v>
      </c>
      <c r="S369" s="47" t="s">
        <v>2606</v>
      </c>
      <c r="T369" s="23"/>
      <c r="U369" s="254">
        <v>998</v>
      </c>
    </row>
    <row r="370" spans="1:21" s="33" customFormat="1" ht="45.75" customHeight="1" x14ac:dyDescent="0.25">
      <c r="A370" s="117"/>
      <c r="B370" s="34">
        <v>367</v>
      </c>
      <c r="C370" s="35">
        <v>41523</v>
      </c>
      <c r="D370" s="28" t="s">
        <v>2</v>
      </c>
      <c r="E370" s="23" t="s">
        <v>8323</v>
      </c>
      <c r="F370" s="23" t="s">
        <v>2607</v>
      </c>
      <c r="G370" s="38" t="s">
        <v>2608</v>
      </c>
      <c r="H370" s="39" t="str">
        <f t="shared" si="12"/>
        <v>CONSTITUCION # 431,  COLONIA: EMILIANO ZAPATA, C.P. 48380, LOCALIDAD: PUERTO VALLARTA, JALISCO</v>
      </c>
      <c r="I370" s="40" t="s">
        <v>2609</v>
      </c>
      <c r="J370" s="41" t="s">
        <v>1388</v>
      </c>
      <c r="K370" s="23" t="s">
        <v>2610</v>
      </c>
      <c r="L370" s="32" t="s">
        <v>1348</v>
      </c>
      <c r="M370" s="23" t="str">
        <f t="shared" si="14"/>
        <v xml:space="preserve">322 222 5406  </v>
      </c>
      <c r="N370" s="42" t="s">
        <v>2611</v>
      </c>
      <c r="O370" s="43"/>
      <c r="P370" s="44"/>
      <c r="Q370" s="45" t="s">
        <v>2612</v>
      </c>
      <c r="R370" s="46" t="s">
        <v>2613</v>
      </c>
      <c r="S370" s="47" t="s">
        <v>2614</v>
      </c>
      <c r="T370" s="23"/>
      <c r="U370" s="254">
        <v>999</v>
      </c>
    </row>
    <row r="371" spans="1:21" s="33" customFormat="1" ht="45" customHeight="1" x14ac:dyDescent="0.25">
      <c r="B371" s="34">
        <v>368</v>
      </c>
      <c r="C371" s="35">
        <v>41523</v>
      </c>
      <c r="D371" s="28" t="s">
        <v>2</v>
      </c>
      <c r="E371" s="23" t="s">
        <v>8323</v>
      </c>
      <c r="F371" s="23" t="s">
        <v>2616</v>
      </c>
      <c r="G371" s="38" t="s">
        <v>2617</v>
      </c>
      <c r="H371" s="39" t="str">
        <f t="shared" si="12"/>
        <v>LOMA BLANCA # 2899,  COLONIA: DEPORTIVO OBISPADO, C.P. 64040, LOCALIDAD: MONTERREY, NUEVO LEON</v>
      </c>
      <c r="I371" s="40" t="s">
        <v>2622</v>
      </c>
      <c r="J371" s="41" t="s">
        <v>2623</v>
      </c>
      <c r="K371" s="23" t="s">
        <v>2618</v>
      </c>
      <c r="L371" s="32" t="s">
        <v>1415</v>
      </c>
      <c r="M371" s="23" t="str">
        <f t="shared" si="14"/>
        <v>800 112 0122  814 444 1001</v>
      </c>
      <c r="N371" s="42" t="s">
        <v>2619</v>
      </c>
      <c r="O371" s="43" t="s">
        <v>2620</v>
      </c>
      <c r="P371" s="44"/>
      <c r="Q371" s="45" t="s">
        <v>5898</v>
      </c>
      <c r="R371" s="46" t="s">
        <v>5899</v>
      </c>
      <c r="S371" s="47" t="s">
        <v>2621</v>
      </c>
      <c r="T371" s="23"/>
      <c r="U371" s="254">
        <v>1000</v>
      </c>
    </row>
    <row r="372" spans="1:21" s="33" customFormat="1" ht="44.25" customHeight="1" x14ac:dyDescent="0.25">
      <c r="B372" s="34">
        <v>369</v>
      </c>
      <c r="C372" s="35">
        <v>41523</v>
      </c>
      <c r="D372" s="28" t="s">
        <v>2</v>
      </c>
      <c r="E372" s="23" t="s">
        <v>8323</v>
      </c>
      <c r="F372" s="23" t="s">
        <v>2625</v>
      </c>
      <c r="G372" s="38" t="s">
        <v>2641</v>
      </c>
      <c r="H372" s="39" t="str">
        <f t="shared" si="12"/>
        <v>AV. SOLIDARIDAD IBEROAMERICANA # 7969, INT. B,  COLONIA: SAN JOSE 15, C.P. 45690, LOCALIDAD: EL SALTO, JALISCO</v>
      </c>
      <c r="I372" s="40" t="s">
        <v>2626</v>
      </c>
      <c r="J372" s="41" t="s">
        <v>2627</v>
      </c>
      <c r="K372" s="23" t="s">
        <v>2628</v>
      </c>
      <c r="L372" s="32" t="s">
        <v>1421</v>
      </c>
      <c r="M372" s="23" t="str">
        <f t="shared" si="14"/>
        <v xml:space="preserve">333 735 5907  </v>
      </c>
      <c r="N372" s="42" t="s">
        <v>2629</v>
      </c>
      <c r="O372" s="43"/>
      <c r="P372" s="44"/>
      <c r="Q372" s="45" t="s">
        <v>2630</v>
      </c>
      <c r="R372" s="46" t="s">
        <v>2631</v>
      </c>
      <c r="S372" s="47" t="s">
        <v>2632</v>
      </c>
      <c r="T372" s="23"/>
      <c r="U372" s="254">
        <v>1001</v>
      </c>
    </row>
    <row r="373" spans="1:21" s="33" customFormat="1" ht="52.5" customHeight="1" x14ac:dyDescent="0.25">
      <c r="A373" s="117"/>
      <c r="B373" s="34">
        <v>370</v>
      </c>
      <c r="C373" s="35">
        <v>41523</v>
      </c>
      <c r="D373" s="28" t="s">
        <v>2</v>
      </c>
      <c r="E373" s="23" t="s">
        <v>8323</v>
      </c>
      <c r="F373" s="23" t="s">
        <v>2633</v>
      </c>
      <c r="G373" s="38" t="s">
        <v>2634</v>
      </c>
      <c r="H373" s="39" t="str">
        <f t="shared" si="12"/>
        <v>HERIBERTO FRIAS # 1439,  COLONIA: DEL VALLE, C.P. 03100, LOCALIDAD: MEXICO, D.F.</v>
      </c>
      <c r="I373" s="40" t="s">
        <v>2635</v>
      </c>
      <c r="J373" s="41" t="s">
        <v>1844</v>
      </c>
      <c r="K373" s="23" t="s">
        <v>2636</v>
      </c>
      <c r="L373" s="32" t="s">
        <v>1350</v>
      </c>
      <c r="M373" s="23" t="str">
        <f t="shared" si="14"/>
        <v xml:space="preserve">322 225 1550  </v>
      </c>
      <c r="N373" s="42" t="s">
        <v>2637</v>
      </c>
      <c r="O373" s="43"/>
      <c r="P373" s="44"/>
      <c r="Q373" s="45" t="s">
        <v>2638</v>
      </c>
      <c r="R373" s="46" t="s">
        <v>2639</v>
      </c>
      <c r="S373" s="47" t="s">
        <v>2640</v>
      </c>
      <c r="T373" s="23"/>
      <c r="U373" s="254">
        <v>1002</v>
      </c>
    </row>
    <row r="374" spans="1:21" s="33" customFormat="1" ht="25.5" x14ac:dyDescent="0.25">
      <c r="B374" s="34">
        <v>371</v>
      </c>
      <c r="C374" s="35">
        <v>41576</v>
      </c>
      <c r="D374" s="28" t="s">
        <v>2643</v>
      </c>
      <c r="E374" s="23" t="s">
        <v>8323</v>
      </c>
      <c r="F374" s="23" t="s">
        <v>2644</v>
      </c>
      <c r="G374" s="38" t="s">
        <v>2645</v>
      </c>
      <c r="H374" s="39" t="str">
        <f t="shared" si="12"/>
        <v>ROBLE # 27,  COLONIA: CENTRO, C.P. 48915, LOCALIDAD: LOS TECOMATES, JALISCO</v>
      </c>
      <c r="I374" s="40" t="s">
        <v>2646</v>
      </c>
      <c r="J374" s="41" t="s">
        <v>1373</v>
      </c>
      <c r="K374" s="23" t="s">
        <v>2647</v>
      </c>
      <c r="L374" s="32" t="s">
        <v>2648</v>
      </c>
      <c r="M374" s="23" t="str">
        <f t="shared" si="14"/>
        <v xml:space="preserve">357 386 5128  </v>
      </c>
      <c r="N374" s="42" t="s">
        <v>2649</v>
      </c>
      <c r="O374" s="43"/>
      <c r="P374" s="44"/>
      <c r="Q374" s="45" t="s">
        <v>2650</v>
      </c>
      <c r="R374" s="46"/>
      <c r="S374" s="47" t="s">
        <v>2651</v>
      </c>
      <c r="T374" s="23"/>
      <c r="U374" s="254">
        <v>1003</v>
      </c>
    </row>
    <row r="375" spans="1:21" s="33" customFormat="1" ht="45" customHeight="1" x14ac:dyDescent="0.25">
      <c r="B375" s="34">
        <v>372</v>
      </c>
      <c r="C375" s="35">
        <v>41576</v>
      </c>
      <c r="D375" s="28" t="s">
        <v>2</v>
      </c>
      <c r="E375" s="23" t="s">
        <v>8322</v>
      </c>
      <c r="F375" s="24" t="s">
        <v>2653</v>
      </c>
      <c r="G375" s="19" t="s">
        <v>2652</v>
      </c>
      <c r="H375" s="20" t="str">
        <f t="shared" si="12"/>
        <v>VIENA #137,  COLONIA: VALENTIN GOMEZ FARIAS, C.P. 48320, LOCALIDAD: PUERTO VALLARTA, JALISCO.</v>
      </c>
      <c r="I375" s="21" t="s">
        <v>8720</v>
      </c>
      <c r="J375" s="21" t="s">
        <v>1347</v>
      </c>
      <c r="K375" s="22" t="s">
        <v>2654</v>
      </c>
      <c r="L375" s="21" t="s">
        <v>4993</v>
      </c>
      <c r="M375" s="23" t="str">
        <f t="shared" si="14"/>
        <v xml:space="preserve">322 1310800  </v>
      </c>
      <c r="N375" s="24" t="s">
        <v>8721</v>
      </c>
      <c r="O375" s="24"/>
      <c r="P375" s="24"/>
      <c r="Q375" s="19" t="s">
        <v>8722</v>
      </c>
      <c r="R375" s="49" t="s">
        <v>2655</v>
      </c>
      <c r="S375" s="47" t="s">
        <v>8723</v>
      </c>
      <c r="T375" s="27"/>
      <c r="U375" s="254">
        <v>1004</v>
      </c>
    </row>
    <row r="376" spans="1:21" s="33" customFormat="1" ht="45" customHeight="1" x14ac:dyDescent="0.25">
      <c r="A376" s="117"/>
      <c r="B376" s="34">
        <v>373</v>
      </c>
      <c r="C376" s="35">
        <v>41576</v>
      </c>
      <c r="D376" s="28" t="s">
        <v>2656</v>
      </c>
      <c r="E376" s="23" t="s">
        <v>8323</v>
      </c>
      <c r="F376" s="23" t="s">
        <v>2657</v>
      </c>
      <c r="G376" s="38" t="s">
        <v>2658</v>
      </c>
      <c r="H376" s="39" t="str">
        <f t="shared" si="12"/>
        <v>MORELOS # 129,  COLONIA: LOMA BONITA, C.P. 45086, LOCALIDAD: ZAPOPAN, JALISCO</v>
      </c>
      <c r="I376" s="40" t="s">
        <v>2659</v>
      </c>
      <c r="J376" s="41" t="s">
        <v>1534</v>
      </c>
      <c r="K376" s="23" t="s">
        <v>2660</v>
      </c>
      <c r="L376" s="32" t="s">
        <v>1365</v>
      </c>
      <c r="M376" s="23" t="str">
        <f t="shared" si="14"/>
        <v xml:space="preserve">333 615 7676  </v>
      </c>
      <c r="N376" s="42" t="s">
        <v>2661</v>
      </c>
      <c r="O376" s="43"/>
      <c r="P376" s="44"/>
      <c r="Q376" s="45" t="s">
        <v>2662</v>
      </c>
      <c r="R376" s="46" t="s">
        <v>2663</v>
      </c>
      <c r="S376" s="47" t="s">
        <v>19</v>
      </c>
      <c r="T376" s="23"/>
      <c r="U376" s="254">
        <v>1005</v>
      </c>
    </row>
    <row r="377" spans="1:21" s="33" customFormat="1" ht="45" customHeight="1" x14ac:dyDescent="0.25">
      <c r="B377" s="34">
        <v>374</v>
      </c>
      <c r="C377" s="35">
        <v>41576</v>
      </c>
      <c r="D377" s="28" t="s">
        <v>2664</v>
      </c>
      <c r="E377" s="23" t="s">
        <v>8322</v>
      </c>
      <c r="F377" s="23" t="s">
        <v>2665</v>
      </c>
      <c r="G377" s="38" t="s">
        <v>2666</v>
      </c>
      <c r="H377" s="39" t="str">
        <f t="shared" si="12"/>
        <v>ALICANTE # 2249,  COLONIA: STA. MONICA, C.P. 44220, LOCALIDAD: GUADALAJARA, JALISCO</v>
      </c>
      <c r="I377" s="40" t="s">
        <v>2667</v>
      </c>
      <c r="J377" s="41" t="s">
        <v>2679</v>
      </c>
      <c r="K377" s="23" t="s">
        <v>2668</v>
      </c>
      <c r="L377" s="32" t="s">
        <v>1351</v>
      </c>
      <c r="M377" s="23" t="str">
        <f t="shared" si="14"/>
        <v>333 824 2601  333 126 1750</v>
      </c>
      <c r="N377" s="42" t="s">
        <v>2669</v>
      </c>
      <c r="O377" s="43" t="s">
        <v>2670</v>
      </c>
      <c r="P377" s="44"/>
      <c r="Q377" s="45" t="s">
        <v>2671</v>
      </c>
      <c r="R377" s="46" t="s">
        <v>2672</v>
      </c>
      <c r="S377" s="47" t="s">
        <v>2673</v>
      </c>
      <c r="T377" s="23" t="s">
        <v>2674</v>
      </c>
      <c r="U377" s="254">
        <v>1006</v>
      </c>
    </row>
    <row r="378" spans="1:21" s="33" customFormat="1" ht="102.75" customHeight="1" x14ac:dyDescent="0.25">
      <c r="B378" s="34">
        <v>375</v>
      </c>
      <c r="C378" s="35">
        <v>41576</v>
      </c>
      <c r="D378" s="28" t="s">
        <v>2675</v>
      </c>
      <c r="E378" s="23" t="s">
        <v>8323</v>
      </c>
      <c r="F378" s="23" t="s">
        <v>2676</v>
      </c>
      <c r="G378" s="38" t="s">
        <v>2677</v>
      </c>
      <c r="H378" s="39" t="str">
        <f t="shared" si="12"/>
        <v>AV. LA PAZ # 1951 INT. 6,  COLONIA: AMERICANA, C.P. 44150, LOCALIDAD: GUADALAJARA, JALISCO</v>
      </c>
      <c r="I378" s="40" t="s">
        <v>2678</v>
      </c>
      <c r="J378" s="41" t="s">
        <v>1386</v>
      </c>
      <c r="K378" s="23" t="s">
        <v>2680</v>
      </c>
      <c r="L378" s="32" t="s">
        <v>1351</v>
      </c>
      <c r="M378" s="23" t="str">
        <f t="shared" si="14"/>
        <v>333 641 0100  322 138 7728</v>
      </c>
      <c r="N378" s="42" t="s">
        <v>2681</v>
      </c>
      <c r="O378" s="43" t="s">
        <v>2682</v>
      </c>
      <c r="P378" s="44"/>
      <c r="Q378" s="45" t="s">
        <v>2683</v>
      </c>
      <c r="R378" s="46" t="s">
        <v>2684</v>
      </c>
      <c r="S378" s="47" t="s">
        <v>2685</v>
      </c>
      <c r="T378" s="23"/>
      <c r="U378" s="254">
        <v>1007</v>
      </c>
    </row>
    <row r="379" spans="1:21" s="33" customFormat="1" ht="69.75" customHeight="1" x14ac:dyDescent="0.25">
      <c r="A379" s="117"/>
      <c r="B379" s="34">
        <v>376</v>
      </c>
      <c r="C379" s="35">
        <v>41576</v>
      </c>
      <c r="D379" s="28" t="s">
        <v>2686</v>
      </c>
      <c r="E379" s="23" t="s">
        <v>8323</v>
      </c>
      <c r="F379" s="23" t="s">
        <v>2687</v>
      </c>
      <c r="G379" s="38" t="s">
        <v>2688</v>
      </c>
      <c r="H379" s="39" t="str">
        <f t="shared" si="12"/>
        <v>PRIVADA DE LA LLAVE # 900 INT. 16,  COLONIA: LOPEZ COTILLA, C.P. 45615, LOCALIDAD: GUADALAJARA, JALISCO</v>
      </c>
      <c r="I379" s="40" t="s">
        <v>2689</v>
      </c>
      <c r="J379" s="41" t="s">
        <v>2690</v>
      </c>
      <c r="K379" s="23" t="s">
        <v>2691</v>
      </c>
      <c r="L379" s="32" t="s">
        <v>1351</v>
      </c>
      <c r="M379" s="23" t="str">
        <f t="shared" si="14"/>
        <v xml:space="preserve">333 668 5440  </v>
      </c>
      <c r="N379" s="42" t="s">
        <v>2692</v>
      </c>
      <c r="O379" s="43"/>
      <c r="P379" s="44"/>
      <c r="Q379" s="45" t="s">
        <v>2693</v>
      </c>
      <c r="R379" s="46" t="s">
        <v>2694</v>
      </c>
      <c r="S379" s="47" t="s">
        <v>2695</v>
      </c>
      <c r="T379" s="23"/>
      <c r="U379" s="254">
        <v>1008</v>
      </c>
    </row>
    <row r="380" spans="1:21" s="33" customFormat="1" ht="69.75" customHeight="1" x14ac:dyDescent="0.25">
      <c r="B380" s="34">
        <v>377</v>
      </c>
      <c r="C380" s="35">
        <v>41576</v>
      </c>
      <c r="D380" s="28" t="s">
        <v>2696</v>
      </c>
      <c r="E380" s="23" t="s">
        <v>8323</v>
      </c>
      <c r="F380" s="23" t="s">
        <v>2697</v>
      </c>
      <c r="G380" s="38" t="s">
        <v>2698</v>
      </c>
      <c r="H380" s="39" t="str">
        <f t="shared" si="12"/>
        <v>SANTA ROSA DE LIMA # 4428,  COLONIA: CAMINO REAL, C.P. 45040, LOCALIDAD: ZAPOPAN, JALISCO</v>
      </c>
      <c r="I380" s="40" t="s">
        <v>2026</v>
      </c>
      <c r="J380" s="41" t="s">
        <v>1752</v>
      </c>
      <c r="K380" s="23" t="s">
        <v>2483</v>
      </c>
      <c r="L380" s="32" t="s">
        <v>1365</v>
      </c>
      <c r="M380" s="23" t="str">
        <f t="shared" si="14"/>
        <v xml:space="preserve">333 122 9622  </v>
      </c>
      <c r="N380" s="42" t="s">
        <v>2028</v>
      </c>
      <c r="O380" s="43"/>
      <c r="P380" s="44"/>
      <c r="Q380" s="45" t="s">
        <v>2699</v>
      </c>
      <c r="R380" s="46" t="s">
        <v>2030</v>
      </c>
      <c r="S380" s="47" t="s">
        <v>2700</v>
      </c>
      <c r="T380" s="23"/>
      <c r="U380" s="254">
        <v>1009</v>
      </c>
    </row>
    <row r="381" spans="1:21" s="33" customFormat="1" ht="69.75" customHeight="1" x14ac:dyDescent="0.25">
      <c r="B381" s="34">
        <v>378</v>
      </c>
      <c r="C381" s="35">
        <v>41576</v>
      </c>
      <c r="D381" s="28" t="s">
        <v>2701</v>
      </c>
      <c r="E381" s="23" t="s">
        <v>8323</v>
      </c>
      <c r="F381" s="23" t="s">
        <v>2702</v>
      </c>
      <c r="G381" s="38" t="s">
        <v>2703</v>
      </c>
      <c r="H381" s="39" t="str">
        <f t="shared" si="12"/>
        <v>16 DE SEPTIEMBRE # 274,  COLONIA: LA FLORESTA, C.P. 48290, LOCALIDAD: PUERTO VALLARTA, JALISCO</v>
      </c>
      <c r="I381" s="40" t="s">
        <v>2704</v>
      </c>
      <c r="J381" s="41" t="s">
        <v>1417</v>
      </c>
      <c r="K381" s="23" t="s">
        <v>2453</v>
      </c>
      <c r="L381" s="32" t="s">
        <v>1348</v>
      </c>
      <c r="M381" s="23" t="str">
        <f t="shared" si="14"/>
        <v xml:space="preserve">322 299 1824  </v>
      </c>
      <c r="N381" s="42" t="s">
        <v>2705</v>
      </c>
      <c r="O381" s="43"/>
      <c r="P381" s="44"/>
      <c r="Q381" s="45" t="s">
        <v>2706</v>
      </c>
      <c r="R381" s="46" t="s">
        <v>2707</v>
      </c>
      <c r="S381" s="47" t="s">
        <v>2708</v>
      </c>
      <c r="T381" s="23"/>
      <c r="U381" s="254">
        <v>1010</v>
      </c>
    </row>
    <row r="382" spans="1:21" s="33" customFormat="1" ht="33" customHeight="1" x14ac:dyDescent="0.25">
      <c r="A382" s="117"/>
      <c r="B382" s="34">
        <v>379</v>
      </c>
      <c r="C382" s="35">
        <v>41576</v>
      </c>
      <c r="D382" s="28" t="s">
        <v>2709</v>
      </c>
      <c r="E382" s="23" t="s">
        <v>8322</v>
      </c>
      <c r="F382" s="23" t="s">
        <v>2710</v>
      </c>
      <c r="G382" s="38" t="s">
        <v>2711</v>
      </c>
      <c r="H382" s="39" t="str">
        <f t="shared" si="12"/>
        <v>AV. PATRIA # 286,  COLONIA: CAMICHINES II, C.P. 45517, LOCALIDAD: TONALA, JALISCO</v>
      </c>
      <c r="I382" s="40" t="s">
        <v>2712</v>
      </c>
      <c r="J382" s="41" t="s">
        <v>2713</v>
      </c>
      <c r="K382" s="23" t="s">
        <v>2714</v>
      </c>
      <c r="L382" s="32" t="s">
        <v>1367</v>
      </c>
      <c r="M382" s="23" t="str">
        <f t="shared" si="14"/>
        <v xml:space="preserve">333 333 3743  </v>
      </c>
      <c r="N382" s="42" t="s">
        <v>2715</v>
      </c>
      <c r="O382" s="43"/>
      <c r="P382" s="44"/>
      <c r="Q382" s="45" t="s">
        <v>2716</v>
      </c>
      <c r="R382" s="46"/>
      <c r="S382" s="47" t="s">
        <v>2717</v>
      </c>
      <c r="T382" s="23" t="s">
        <v>2718</v>
      </c>
      <c r="U382" s="254">
        <v>1011</v>
      </c>
    </row>
    <row r="383" spans="1:21" s="33" customFormat="1" ht="58.5" customHeight="1" x14ac:dyDescent="0.25">
      <c r="B383" s="34">
        <v>380</v>
      </c>
      <c r="C383" s="35">
        <v>41576</v>
      </c>
      <c r="D383" s="28" t="s">
        <v>2719</v>
      </c>
      <c r="E383" s="23" t="s">
        <v>8322</v>
      </c>
      <c r="F383" s="23" t="s">
        <v>2720</v>
      </c>
      <c r="G383" s="38" t="s">
        <v>2721</v>
      </c>
      <c r="H383" s="39" t="str">
        <f t="shared" si="12"/>
        <v>CARLOS JONGITUD BARRIOS # 512,  COLONIA: VALLARTA VILLAS, C.P. 48313, LOCALIDAD: PUERTO VALLARTA, JALISCO</v>
      </c>
      <c r="I383" s="40" t="s">
        <v>2722</v>
      </c>
      <c r="J383" s="41" t="s">
        <v>1425</v>
      </c>
      <c r="K383" s="23" t="s">
        <v>2723</v>
      </c>
      <c r="L383" s="32" t="s">
        <v>1348</v>
      </c>
      <c r="M383" s="23" t="str">
        <f t="shared" si="14"/>
        <v>322 134 2941  322 779 5727</v>
      </c>
      <c r="N383" s="42" t="s">
        <v>2724</v>
      </c>
      <c r="O383" s="43" t="s">
        <v>2725</v>
      </c>
      <c r="P383" s="44"/>
      <c r="Q383" s="45" t="s">
        <v>2726</v>
      </c>
      <c r="R383" s="46" t="s">
        <v>2727</v>
      </c>
      <c r="S383" s="47" t="s">
        <v>2728</v>
      </c>
      <c r="T383" s="23" t="s">
        <v>2729</v>
      </c>
      <c r="U383" s="254">
        <v>1012</v>
      </c>
    </row>
    <row r="384" spans="1:21" s="33" customFormat="1" ht="58.5" customHeight="1" x14ac:dyDescent="0.25">
      <c r="B384" s="34">
        <v>381</v>
      </c>
      <c r="C384" s="35">
        <v>41576</v>
      </c>
      <c r="D384" s="28" t="s">
        <v>2730</v>
      </c>
      <c r="E384" s="23" t="s">
        <v>8322</v>
      </c>
      <c r="F384" s="23" t="s">
        <v>2731</v>
      </c>
      <c r="G384" s="38" t="s">
        <v>2732</v>
      </c>
      <c r="H384" s="39" t="str">
        <f t="shared" si="12"/>
        <v>AV. GONZALEZ GALLO # 223,  COLONIA: VIDA VALLARTA, C.P. 48318, LOCALIDAD: PUERTO VALLARTA, JALISCO</v>
      </c>
      <c r="I384" s="40" t="s">
        <v>2733</v>
      </c>
      <c r="J384" s="41" t="s">
        <v>1468</v>
      </c>
      <c r="K384" s="23" t="s">
        <v>2407</v>
      </c>
      <c r="L384" s="32" t="s">
        <v>1348</v>
      </c>
      <c r="M384" s="23" t="str">
        <f t="shared" si="14"/>
        <v xml:space="preserve">322 225 4234  </v>
      </c>
      <c r="N384" s="42" t="s">
        <v>2734</v>
      </c>
      <c r="O384" s="43"/>
      <c r="P384" s="44"/>
      <c r="Q384" s="45" t="s">
        <v>2735</v>
      </c>
      <c r="R384" s="46" t="s">
        <v>2736</v>
      </c>
      <c r="S384" s="47" t="s">
        <v>2737</v>
      </c>
      <c r="T384" s="23" t="s">
        <v>2738</v>
      </c>
      <c r="U384" s="254">
        <v>1013</v>
      </c>
    </row>
    <row r="385" spans="1:21" s="33" customFormat="1" ht="58.5" customHeight="1" x14ac:dyDescent="0.25">
      <c r="A385" s="117"/>
      <c r="B385" s="34">
        <v>382</v>
      </c>
      <c r="C385" s="35">
        <v>41576</v>
      </c>
      <c r="D385" s="28" t="s">
        <v>2739</v>
      </c>
      <c r="E385" s="23" t="s">
        <v>8323</v>
      </c>
      <c r="F385" s="23" t="s">
        <v>2740</v>
      </c>
      <c r="G385" s="38" t="s">
        <v>2741</v>
      </c>
      <c r="H385" s="39" t="str">
        <f t="shared" si="12"/>
        <v>BUENOS AIRES # 2323,  COLONIA: PROVIDENCIA, C.P. 44630, LOCALIDAD: GUADALAJARA, JALISCO</v>
      </c>
      <c r="I385" s="40" t="s">
        <v>2742</v>
      </c>
      <c r="J385" s="41" t="s">
        <v>1356</v>
      </c>
      <c r="K385" s="23" t="s">
        <v>2316</v>
      </c>
      <c r="L385" s="32" t="s">
        <v>1351</v>
      </c>
      <c r="M385" s="23" t="str">
        <f t="shared" si="14"/>
        <v>333 817 5994  333 817 4169</v>
      </c>
      <c r="N385" s="42" t="s">
        <v>2743</v>
      </c>
      <c r="O385" s="43" t="s">
        <v>2744</v>
      </c>
      <c r="P385" s="44"/>
      <c r="Q385" s="45" t="s">
        <v>2745</v>
      </c>
      <c r="R385" s="46" t="s">
        <v>2746</v>
      </c>
      <c r="S385" s="47" t="s">
        <v>2747</v>
      </c>
      <c r="T385" s="23"/>
      <c r="U385" s="254">
        <v>1014</v>
      </c>
    </row>
    <row r="386" spans="1:21" s="33" customFormat="1" ht="25.5" x14ac:dyDescent="0.25">
      <c r="B386" s="34">
        <v>383</v>
      </c>
      <c r="C386" s="35">
        <v>41576</v>
      </c>
      <c r="D386" s="28" t="s">
        <v>2748</v>
      </c>
      <c r="E386" s="23" t="s">
        <v>8323</v>
      </c>
      <c r="F386" s="23" t="s">
        <v>2749</v>
      </c>
      <c r="G386" s="38" t="s">
        <v>2750</v>
      </c>
      <c r="H386" s="39" t="str">
        <f t="shared" si="12"/>
        <v>CARRETERA A SAN JOSE # 588,  COLONIA: SAN CLEMENTE DE LIMA, MEZCALES, C.P. 63732, LOCALIDAD: BAHIA DE BANDERAS, NAYARIT</v>
      </c>
      <c r="I386" s="40" t="s">
        <v>2751</v>
      </c>
      <c r="J386" s="41" t="s">
        <v>2752</v>
      </c>
      <c r="K386" s="23" t="s">
        <v>2192</v>
      </c>
      <c r="L386" s="32" t="s">
        <v>1381</v>
      </c>
      <c r="M386" s="23" t="str">
        <f t="shared" si="14"/>
        <v>329 296 5268  329 296 6124</v>
      </c>
      <c r="N386" s="42" t="s">
        <v>2753</v>
      </c>
      <c r="O386" s="43" t="s">
        <v>2754</v>
      </c>
      <c r="P386" s="44"/>
      <c r="Q386" s="45" t="s">
        <v>2755</v>
      </c>
      <c r="R386" s="46" t="s">
        <v>2756</v>
      </c>
      <c r="S386" s="47" t="s">
        <v>2757</v>
      </c>
      <c r="T386" s="23"/>
      <c r="U386" s="254">
        <v>1015</v>
      </c>
    </row>
    <row r="387" spans="1:21" s="33" customFormat="1" ht="51" customHeight="1" x14ac:dyDescent="0.25">
      <c r="B387" s="34">
        <v>384</v>
      </c>
      <c r="C387" s="35">
        <v>41576</v>
      </c>
      <c r="D387" s="28" t="s">
        <v>2758</v>
      </c>
      <c r="E387" s="23" t="s">
        <v>8322</v>
      </c>
      <c r="F387" s="23" t="s">
        <v>2759</v>
      </c>
      <c r="G387" s="38" t="s">
        <v>2760</v>
      </c>
      <c r="H387" s="39" t="str">
        <f t="shared" si="12"/>
        <v>PABLO VELDEZ # 1454,  COLONIA: LAS HUERTAS, C.P. 44739, LOCALIDAD: GUADALAJARA, JALISCO</v>
      </c>
      <c r="I387" s="40" t="s">
        <v>2761</v>
      </c>
      <c r="J387" s="41" t="s">
        <v>2762</v>
      </c>
      <c r="K387" s="23" t="s">
        <v>2763</v>
      </c>
      <c r="L387" s="32" t="s">
        <v>1351</v>
      </c>
      <c r="M387" s="23" t="str">
        <f t="shared" si="14"/>
        <v>333 617 0463  333  342 2040</v>
      </c>
      <c r="N387" s="42" t="s">
        <v>2764</v>
      </c>
      <c r="O387" s="43" t="s">
        <v>2765</v>
      </c>
      <c r="P387" s="44"/>
      <c r="Q387" s="45" t="s">
        <v>2766</v>
      </c>
      <c r="R387" s="46" t="s">
        <v>2767</v>
      </c>
      <c r="S387" s="47" t="s">
        <v>2768</v>
      </c>
      <c r="T387" s="23" t="s">
        <v>2769</v>
      </c>
      <c r="U387" s="254">
        <v>1016</v>
      </c>
    </row>
    <row r="388" spans="1:21" s="33" customFormat="1" ht="48" customHeight="1" x14ac:dyDescent="0.25">
      <c r="A388" s="117"/>
      <c r="B388" s="34">
        <v>385</v>
      </c>
      <c r="C388" s="35">
        <v>41576</v>
      </c>
      <c r="D388" s="28" t="s">
        <v>2770</v>
      </c>
      <c r="E388" s="23" t="s">
        <v>8323</v>
      </c>
      <c r="F388" s="23" t="s">
        <v>2771</v>
      </c>
      <c r="G388" s="38" t="s">
        <v>2772</v>
      </c>
      <c r="H388" s="39" t="str">
        <f t="shared" si="12"/>
        <v>LEO # 4249,  COLONIA: JUAN MANUEL VALLARTA, C.P. 45120, LOCALIDAD: ZAPOPAN, JALISCO</v>
      </c>
      <c r="I388" s="40" t="s">
        <v>2773</v>
      </c>
      <c r="J388" s="41" t="s">
        <v>2774</v>
      </c>
      <c r="K388" s="23" t="s">
        <v>2775</v>
      </c>
      <c r="L388" s="32" t="s">
        <v>1365</v>
      </c>
      <c r="M388" s="23" t="str">
        <f t="shared" si="14"/>
        <v>333 630 2435  322 182 3568</v>
      </c>
      <c r="N388" s="42" t="s">
        <v>2776</v>
      </c>
      <c r="O388" s="43" t="s">
        <v>2777</v>
      </c>
      <c r="P388" s="44"/>
      <c r="Q388" s="45" t="s">
        <v>2778</v>
      </c>
      <c r="R388" s="46" t="s">
        <v>2779</v>
      </c>
      <c r="S388" s="47" t="s">
        <v>2780</v>
      </c>
      <c r="T388" s="23"/>
      <c r="U388" s="254">
        <v>1017</v>
      </c>
    </row>
    <row r="389" spans="1:21" s="33" customFormat="1" ht="192.75" customHeight="1" x14ac:dyDescent="0.25">
      <c r="B389" s="34">
        <v>386</v>
      </c>
      <c r="C389" s="35">
        <v>41578</v>
      </c>
      <c r="D389" s="28" t="s">
        <v>2781</v>
      </c>
      <c r="E389" s="23" t="s">
        <v>8323</v>
      </c>
      <c r="F389" s="23" t="s">
        <v>2782</v>
      </c>
      <c r="G389" s="38" t="s">
        <v>2783</v>
      </c>
      <c r="H389" s="39" t="str">
        <f t="shared" si="12"/>
        <v>MATAMOROS # 488,  COLONIA: CENTRO, C.P. 48300, LOCALIDAD: PUERTO VALLARTA, JALISCO</v>
      </c>
      <c r="I389" s="40" t="s">
        <v>2784</v>
      </c>
      <c r="J389" s="41" t="s">
        <v>1373</v>
      </c>
      <c r="K389" s="23" t="s">
        <v>2551</v>
      </c>
      <c r="L389" s="32" t="s">
        <v>1348</v>
      </c>
      <c r="M389" s="23" t="str">
        <f t="shared" si="14"/>
        <v>322 290 0224  322 206 7015</v>
      </c>
      <c r="N389" s="42" t="s">
        <v>2785</v>
      </c>
      <c r="O389" s="43" t="s">
        <v>2786</v>
      </c>
      <c r="P389" s="44"/>
      <c r="Q389" s="45" t="s">
        <v>2787</v>
      </c>
      <c r="R389" s="46" t="s">
        <v>2788</v>
      </c>
      <c r="S389" s="47" t="s">
        <v>2789</v>
      </c>
      <c r="T389" s="23"/>
      <c r="U389" s="254">
        <v>1018</v>
      </c>
    </row>
    <row r="390" spans="1:21" s="33" customFormat="1" ht="46.5" customHeight="1" x14ac:dyDescent="0.25">
      <c r="B390" s="34">
        <v>387</v>
      </c>
      <c r="C390" s="35">
        <v>41578</v>
      </c>
      <c r="D390" s="28" t="s">
        <v>2790</v>
      </c>
      <c r="E390" s="23" t="s">
        <v>8323</v>
      </c>
      <c r="F390" s="23" t="s">
        <v>2791</v>
      </c>
      <c r="G390" s="38" t="s">
        <v>2792</v>
      </c>
      <c r="H390" s="39" t="str">
        <f t="shared" si="12"/>
        <v>PERIFERICO SUR # 4118,  COLONIA: JARDINES DEL PEDREGAL, C.P. 01900, LOCALIDAD: MEXICO, D.F.</v>
      </c>
      <c r="I390" s="40" t="s">
        <v>2793</v>
      </c>
      <c r="J390" s="41" t="s">
        <v>2794</v>
      </c>
      <c r="K390" s="23" t="s">
        <v>2795</v>
      </c>
      <c r="L390" s="32" t="s">
        <v>1350</v>
      </c>
      <c r="M390" s="23" t="str">
        <f t="shared" si="14"/>
        <v>559 140 4200   559 140 4202</v>
      </c>
      <c r="N390" s="42" t="s">
        <v>2796</v>
      </c>
      <c r="O390" s="43" t="s">
        <v>2797</v>
      </c>
      <c r="P390" s="44"/>
      <c r="Q390" s="45" t="s">
        <v>2798</v>
      </c>
      <c r="R390" s="46" t="s">
        <v>2799</v>
      </c>
      <c r="S390" s="47" t="s">
        <v>2800</v>
      </c>
      <c r="T390" s="23"/>
      <c r="U390" s="254">
        <v>1019</v>
      </c>
    </row>
    <row r="391" spans="1:21" s="33" customFormat="1" ht="78.75" customHeight="1" x14ac:dyDescent="0.25">
      <c r="A391" s="117"/>
      <c r="B391" s="34">
        <v>388</v>
      </c>
      <c r="C391" s="35">
        <v>41578</v>
      </c>
      <c r="D391" s="28" t="s">
        <v>2801</v>
      </c>
      <c r="E391" s="23" t="s">
        <v>8323</v>
      </c>
      <c r="F391" s="23" t="s">
        <v>2802</v>
      </c>
      <c r="G391" s="38" t="s">
        <v>2803</v>
      </c>
      <c r="H391" s="39" t="str">
        <f t="shared" si="12"/>
        <v>AV. SAN FELIPE # 274 INT. D,  COLONIA: RENCHO COLORADO, C.P. 72040, LOCALIDAD: PUEBLA, PUEBLA</v>
      </c>
      <c r="I391" s="40" t="s">
        <v>2804</v>
      </c>
      <c r="J391" s="41" t="s">
        <v>2805</v>
      </c>
      <c r="K391" s="23" t="s">
        <v>2806</v>
      </c>
      <c r="L391" s="32" t="s">
        <v>1453</v>
      </c>
      <c r="M391" s="23" t="str">
        <f t="shared" si="14"/>
        <v xml:space="preserve">322 290 1284  </v>
      </c>
      <c r="N391" s="42" t="s">
        <v>2807</v>
      </c>
      <c r="O391" s="43"/>
      <c r="P391" s="44"/>
      <c r="Q391" s="45" t="s">
        <v>2808</v>
      </c>
      <c r="R391" s="46" t="s">
        <v>2809</v>
      </c>
      <c r="S391" s="47" t="s">
        <v>2810</v>
      </c>
      <c r="T391" s="23"/>
      <c r="U391" s="254">
        <v>1020</v>
      </c>
    </row>
    <row r="392" spans="1:21" s="33" customFormat="1" ht="169.5" customHeight="1" x14ac:dyDescent="0.25">
      <c r="B392" s="34">
        <v>389</v>
      </c>
      <c r="C392" s="35">
        <v>41578</v>
      </c>
      <c r="D392" s="28" t="s">
        <v>2</v>
      </c>
      <c r="E392" s="23" t="s">
        <v>8323</v>
      </c>
      <c r="F392" s="23" t="s">
        <v>2811</v>
      </c>
      <c r="G392" s="38" t="s">
        <v>2812</v>
      </c>
      <c r="H392" s="39" t="str">
        <f t="shared" si="12"/>
        <v>AV. CANAL DE MIRAMONTES # 2183,  COLONIA: AVANTE, C.P. 04460, LOCALIDAD: COYOACAN, DISTRITO FEDERAL</v>
      </c>
      <c r="I392" s="40" t="s">
        <v>2813</v>
      </c>
      <c r="J392" s="41" t="s">
        <v>2814</v>
      </c>
      <c r="K392" s="23" t="s">
        <v>2815</v>
      </c>
      <c r="L392" s="32" t="s">
        <v>2816</v>
      </c>
      <c r="M392" s="23" t="str">
        <f t="shared" si="14"/>
        <v xml:space="preserve">555 336 9056  </v>
      </c>
      <c r="N392" s="42" t="s">
        <v>2817</v>
      </c>
      <c r="O392" s="43"/>
      <c r="P392" s="44"/>
      <c r="Q392" s="45" t="s">
        <v>2818</v>
      </c>
      <c r="R392" s="46"/>
      <c r="S392" s="47" t="s">
        <v>2819</v>
      </c>
      <c r="T392" s="23"/>
      <c r="U392" s="254">
        <v>1021</v>
      </c>
    </row>
    <row r="393" spans="1:21" s="118" customFormat="1" ht="25.5" x14ac:dyDescent="0.25">
      <c r="A393" s="33"/>
      <c r="B393" s="34">
        <v>390</v>
      </c>
      <c r="C393" s="35">
        <v>41586</v>
      </c>
      <c r="D393" s="28" t="s">
        <v>2836</v>
      </c>
      <c r="E393" s="23" t="s">
        <v>8322</v>
      </c>
      <c r="F393" s="23" t="s">
        <v>2820</v>
      </c>
      <c r="G393" s="38" t="s">
        <v>2821</v>
      </c>
      <c r="H393" s="39" t="str">
        <f t="shared" si="12"/>
        <v>ENRIQUE OLAVARRIA Y FERRETERIA # 2896,  COLONIA: JARDINES DE LA PAZ, C.P. 44860, LOCALIDAD: GUADALAJARA, JALISCO</v>
      </c>
      <c r="I393" s="40" t="s">
        <v>2822</v>
      </c>
      <c r="J393" s="41" t="s">
        <v>2823</v>
      </c>
      <c r="K393" s="23" t="s">
        <v>2824</v>
      </c>
      <c r="L393" s="32" t="s">
        <v>1351</v>
      </c>
      <c r="M393" s="23" t="str">
        <f t="shared" si="14"/>
        <v>333 345 0229  322 182 5041</v>
      </c>
      <c r="N393" s="42" t="s">
        <v>2825</v>
      </c>
      <c r="O393" s="43" t="s">
        <v>2826</v>
      </c>
      <c r="P393" s="44"/>
      <c r="Q393" s="45" t="s">
        <v>2827</v>
      </c>
      <c r="R393" s="46" t="s">
        <v>2828</v>
      </c>
      <c r="S393" s="47" t="s">
        <v>2829</v>
      </c>
      <c r="T393" s="23" t="s">
        <v>2830</v>
      </c>
      <c r="U393" s="240">
        <v>1022</v>
      </c>
    </row>
    <row r="394" spans="1:21" s="33" customFormat="1" ht="38.25" x14ac:dyDescent="0.25">
      <c r="A394" s="117"/>
      <c r="B394" s="34">
        <v>391</v>
      </c>
      <c r="C394" s="35">
        <v>41586</v>
      </c>
      <c r="D394" s="28" t="s">
        <v>2837</v>
      </c>
      <c r="E394" s="23" t="s">
        <v>8322</v>
      </c>
      <c r="F394" s="23" t="s">
        <v>2838</v>
      </c>
      <c r="G394" s="38" t="s">
        <v>2839</v>
      </c>
      <c r="H394" s="39" t="str">
        <f t="shared" si="12"/>
        <v>CIRCUNVALACION PONIENTE # 10,  COLONIA: SANTA CECILIA, C.P. 48740, LOCALIDAD: EL GRULLO, JALISCO</v>
      </c>
      <c r="I394" s="40" t="s">
        <v>2840</v>
      </c>
      <c r="J394" s="41" t="s">
        <v>2841</v>
      </c>
      <c r="K394" s="23" t="s">
        <v>2842</v>
      </c>
      <c r="L394" s="32" t="s">
        <v>2843</v>
      </c>
      <c r="M394" s="23" t="str">
        <f t="shared" si="14"/>
        <v>321 387 3433  321 387 4391</v>
      </c>
      <c r="N394" s="42" t="s">
        <v>2844</v>
      </c>
      <c r="O394" s="43" t="s">
        <v>2845</v>
      </c>
      <c r="P394" s="44"/>
      <c r="Q394" s="45" t="s">
        <v>2846</v>
      </c>
      <c r="R394" s="46" t="s">
        <v>2877</v>
      </c>
      <c r="S394" s="47" t="s">
        <v>2847</v>
      </c>
      <c r="T394" s="23" t="s">
        <v>2848</v>
      </c>
      <c r="U394" s="254">
        <v>1023</v>
      </c>
    </row>
    <row r="395" spans="1:21" s="33" customFormat="1" ht="149.25" customHeight="1" x14ac:dyDescent="0.25">
      <c r="B395" s="34">
        <v>392</v>
      </c>
      <c r="C395" s="35">
        <v>41586</v>
      </c>
      <c r="D395" s="28" t="s">
        <v>2849</v>
      </c>
      <c r="E395" s="23" t="s">
        <v>8322</v>
      </c>
      <c r="F395" s="23" t="s">
        <v>2850</v>
      </c>
      <c r="G395" s="38" t="s">
        <v>2851</v>
      </c>
      <c r="H395" s="39" t="str">
        <f t="shared" si="12"/>
        <v>LEIVA # 33,  COLONIA: DEL PILAR RESIDENCIAL, C.P. 45645, LOCALIDAD: ZAPOPAN, JALISCO</v>
      </c>
      <c r="I395" s="40" t="s">
        <v>2852</v>
      </c>
      <c r="J395" s="41" t="s">
        <v>2853</v>
      </c>
      <c r="K395" s="23" t="s">
        <v>2854</v>
      </c>
      <c r="L395" s="32" t="s">
        <v>1365</v>
      </c>
      <c r="M395" s="23" t="str">
        <f t="shared" si="14"/>
        <v>331 594 9533  331 548 3759</v>
      </c>
      <c r="N395" s="42" t="s">
        <v>2855</v>
      </c>
      <c r="O395" s="43" t="s">
        <v>2856</v>
      </c>
      <c r="P395" s="44"/>
      <c r="Q395" s="45" t="s">
        <v>2858</v>
      </c>
      <c r="R395" s="46" t="s">
        <v>2857</v>
      </c>
      <c r="S395" s="47" t="s">
        <v>2859</v>
      </c>
      <c r="T395" s="23" t="s">
        <v>2850</v>
      </c>
      <c r="U395" s="254">
        <v>1024</v>
      </c>
    </row>
    <row r="396" spans="1:21" s="33" customFormat="1" ht="42" customHeight="1" x14ac:dyDescent="0.25">
      <c r="B396" s="34">
        <v>393</v>
      </c>
      <c r="C396" s="35">
        <v>41586</v>
      </c>
      <c r="D396" s="28" t="s">
        <v>2870</v>
      </c>
      <c r="E396" s="23" t="s">
        <v>8323</v>
      </c>
      <c r="F396" s="23" t="s">
        <v>2871</v>
      </c>
      <c r="G396" s="38" t="s">
        <v>2879</v>
      </c>
      <c r="H396" s="39" t="str">
        <f t="shared" si="12"/>
        <v>MISION SAN JULIAN # 6325,  COLONIA: RESIDENCIAL PLAZA GUADALUPE, C.P. 45030, LOCALIDAD: ZAPOPAN, JALISCO</v>
      </c>
      <c r="I396" s="40" t="s">
        <v>2872</v>
      </c>
      <c r="J396" s="41" t="s">
        <v>1463</v>
      </c>
      <c r="K396" s="23" t="s">
        <v>2873</v>
      </c>
      <c r="L396" s="32" t="s">
        <v>1365</v>
      </c>
      <c r="M396" s="23" t="str">
        <f t="shared" si="14"/>
        <v>321 100 7525  321 100 7567</v>
      </c>
      <c r="N396" s="42" t="s">
        <v>2874</v>
      </c>
      <c r="O396" s="43" t="s">
        <v>2875</v>
      </c>
      <c r="P396" s="44"/>
      <c r="Q396" s="45" t="s">
        <v>2876</v>
      </c>
      <c r="R396" s="46" t="s">
        <v>2877</v>
      </c>
      <c r="S396" s="47" t="s">
        <v>2878</v>
      </c>
      <c r="T396" s="23"/>
      <c r="U396" s="254">
        <v>1025</v>
      </c>
    </row>
    <row r="397" spans="1:21" s="33" customFormat="1" ht="42" customHeight="1" x14ac:dyDescent="0.25">
      <c r="A397" s="117"/>
      <c r="B397" s="34">
        <v>394</v>
      </c>
      <c r="C397" s="35">
        <v>41586</v>
      </c>
      <c r="D397" s="28" t="s">
        <v>2880</v>
      </c>
      <c r="E397" s="23" t="s">
        <v>8322</v>
      </c>
      <c r="F397" s="23" t="s">
        <v>2881</v>
      </c>
      <c r="G397" s="38" t="s">
        <v>2880</v>
      </c>
      <c r="H397" s="39" t="str">
        <f t="shared" si="12"/>
        <v xml:space="preserve">JOSE SANTANA NO. 140 A JOCOTEPEC JALISCO CP 45800,  COLONIA: , C.P. , LOCALIDAD: </v>
      </c>
      <c r="I397" s="40" t="s">
        <v>2882</v>
      </c>
      <c r="J397" s="41"/>
      <c r="K397" s="23"/>
      <c r="L397" s="32"/>
      <c r="M397" s="23" t="s">
        <v>2883</v>
      </c>
      <c r="N397" s="42"/>
      <c r="O397" s="43"/>
      <c r="P397" s="44"/>
      <c r="Q397" s="45"/>
      <c r="R397" s="46"/>
      <c r="S397" s="47" t="s">
        <v>2884</v>
      </c>
      <c r="T397" s="23"/>
      <c r="U397" s="254">
        <v>1026</v>
      </c>
    </row>
    <row r="398" spans="1:21" s="33" customFormat="1" ht="51" x14ac:dyDescent="0.25">
      <c r="B398" s="34">
        <v>395</v>
      </c>
      <c r="C398" s="35">
        <v>41586</v>
      </c>
      <c r="D398" s="28" t="s">
        <v>2860</v>
      </c>
      <c r="E398" s="23" t="s">
        <v>8323</v>
      </c>
      <c r="F398" s="23" t="s">
        <v>2861</v>
      </c>
      <c r="G398" s="38" t="s">
        <v>2862</v>
      </c>
      <c r="H398" s="39" t="str">
        <f t="shared" si="12"/>
        <v>CIUDAD DEL VALLE,  COLONIA: 63157, C.P. TEPIC, NAYARIT, LOCALIDAD: 311 456 2779  311 122 5607
322 182 3103,  COLONIA: CIUDAD DEL VALLE, C.P. 63157, LOCALIDAD: TEPIC, NAYARIT</v>
      </c>
      <c r="I398" s="40" t="str">
        <f>CONCATENATE(J398,",  COLONIA: ",K398,", C.P. ",L398,", LOCALIDAD: ",M398)</f>
        <v>CIUDAD DEL VALLE,  COLONIA: 63157, C.P. TEPIC, NAYARIT, LOCALIDAD: 311 456 2779  311 122 5607
322 182 3103</v>
      </c>
      <c r="J398" s="41" t="s">
        <v>2863</v>
      </c>
      <c r="K398" s="23" t="s">
        <v>2864</v>
      </c>
      <c r="L398" s="32" t="s">
        <v>1346</v>
      </c>
      <c r="M398" s="23" t="str">
        <f>CONCATENATE(N398,"  ",O398)</f>
        <v>311 456 2779  311 122 5607
322 182 3103</v>
      </c>
      <c r="N398" s="42" t="s">
        <v>2865</v>
      </c>
      <c r="O398" s="43" t="s">
        <v>2866</v>
      </c>
      <c r="P398" s="44"/>
      <c r="Q398" s="45" t="s">
        <v>2867</v>
      </c>
      <c r="R398" s="46" t="s">
        <v>2868</v>
      </c>
      <c r="S398" s="47" t="s">
        <v>2869</v>
      </c>
      <c r="T398" s="23"/>
      <c r="U398" s="254">
        <v>1027</v>
      </c>
    </row>
    <row r="399" spans="1:21" s="33" customFormat="1" ht="49.5" customHeight="1" x14ac:dyDescent="0.25">
      <c r="B399" s="34">
        <v>396</v>
      </c>
      <c r="C399" s="35">
        <v>41597</v>
      </c>
      <c r="D399" s="28" t="s">
        <v>2885</v>
      </c>
      <c r="E399" s="23" t="s">
        <v>8322</v>
      </c>
      <c r="F399" s="23" t="s">
        <v>2886</v>
      </c>
      <c r="G399" s="38" t="s">
        <v>2885</v>
      </c>
      <c r="H399" s="39" t="str">
        <f t="shared" si="12"/>
        <v xml:space="preserve">QUERETARO # 357-B NORTE COL CENTRO, TEPIC NAYARIT CP 63000,  COLONIA: , C.P. , LOCALIDAD: </v>
      </c>
      <c r="I399" s="40" t="s">
        <v>2887</v>
      </c>
      <c r="J399" s="41"/>
      <c r="K399" s="23"/>
      <c r="L399" s="32"/>
      <c r="M399" s="23" t="s">
        <v>2888</v>
      </c>
      <c r="N399" s="42"/>
      <c r="O399" s="43"/>
      <c r="P399" s="44"/>
      <c r="Q399" s="45"/>
      <c r="R399" s="46"/>
      <c r="S399" s="47" t="s">
        <v>2889</v>
      </c>
      <c r="T399" s="23"/>
      <c r="U399" s="254">
        <v>1028</v>
      </c>
    </row>
    <row r="400" spans="1:21" s="33" customFormat="1" ht="38.25" x14ac:dyDescent="0.25">
      <c r="A400" s="117"/>
      <c r="B400" s="34">
        <v>397</v>
      </c>
      <c r="C400" s="35">
        <v>41597</v>
      </c>
      <c r="D400" s="28" t="s">
        <v>2890</v>
      </c>
      <c r="E400" s="23" t="s">
        <v>8323</v>
      </c>
      <c r="F400" s="23" t="s">
        <v>2891</v>
      </c>
      <c r="G400" s="38" t="s">
        <v>2890</v>
      </c>
      <c r="H400" s="39" t="str">
        <f t="shared" si="12"/>
        <v xml:space="preserve">QUERETARO # 357 COL CENTRO, TEPIC NAYARIT CP 63000,  COLONIA: , C.P. , LOCALIDAD: </v>
      </c>
      <c r="I400" s="40" t="s">
        <v>2892</v>
      </c>
      <c r="J400" s="41"/>
      <c r="K400" s="23"/>
      <c r="L400" s="32"/>
      <c r="M400" s="23" t="s">
        <v>2893</v>
      </c>
      <c r="N400" s="42"/>
      <c r="O400" s="43"/>
      <c r="P400" s="44"/>
      <c r="Q400" s="45"/>
      <c r="R400" s="46"/>
      <c r="S400" s="47" t="s">
        <v>2894</v>
      </c>
      <c r="T400" s="23"/>
      <c r="U400" s="254">
        <v>1029</v>
      </c>
    </row>
    <row r="401" spans="1:21" s="33" customFormat="1" ht="45.75" customHeight="1" x14ac:dyDescent="0.25">
      <c r="B401" s="34">
        <v>398</v>
      </c>
      <c r="C401" s="35">
        <v>41597</v>
      </c>
      <c r="D401" s="28" t="s">
        <v>2895</v>
      </c>
      <c r="E401" s="23" t="s">
        <v>8323</v>
      </c>
      <c r="F401" s="23" t="s">
        <v>2896</v>
      </c>
      <c r="G401" s="38" t="s">
        <v>2895</v>
      </c>
      <c r="H401" s="39" t="str">
        <f t="shared" si="12"/>
        <v xml:space="preserve">LOC 12 ZONA K PLAZA PATRIA PATRIA CONJUNTO ZAPOPAN JAL ,  COLONIA: , C.P. , LOCALIDAD: </v>
      </c>
      <c r="I401" s="40" t="s">
        <v>2897</v>
      </c>
      <c r="J401" s="41"/>
      <c r="K401" s="23"/>
      <c r="L401" s="32"/>
      <c r="M401" s="23" t="s">
        <v>2898</v>
      </c>
      <c r="N401" s="42"/>
      <c r="O401" s="43"/>
      <c r="P401" s="44"/>
      <c r="Q401" s="45"/>
      <c r="R401" s="46"/>
      <c r="S401" s="47" t="s">
        <v>2899</v>
      </c>
      <c r="T401" s="23"/>
      <c r="U401" s="254">
        <v>1030</v>
      </c>
    </row>
    <row r="402" spans="1:21" s="33" customFormat="1" ht="152.25" customHeight="1" x14ac:dyDescent="0.25">
      <c r="B402" s="34">
        <v>399</v>
      </c>
      <c r="C402" s="35">
        <v>41597</v>
      </c>
      <c r="D402" s="28" t="s">
        <v>2900</v>
      </c>
      <c r="E402" s="23" t="s">
        <v>8323</v>
      </c>
      <c r="F402" s="23" t="s">
        <v>2901</v>
      </c>
      <c r="G402" s="38" t="s">
        <v>2900</v>
      </c>
      <c r="H402" s="39" t="str">
        <f t="shared" si="12"/>
        <v xml:space="preserve">AV ZACATECAS # 2420 MEXICALI BACA CALIFORNIA CP 21130,  COLONIA: , C.P. , LOCALIDAD: </v>
      </c>
      <c r="I402" s="40" t="s">
        <v>2902</v>
      </c>
      <c r="J402" s="41"/>
      <c r="K402" s="23"/>
      <c r="L402" s="32"/>
      <c r="M402" s="23" t="s">
        <v>2903</v>
      </c>
      <c r="N402" s="42"/>
      <c r="O402" s="43"/>
      <c r="P402" s="44"/>
      <c r="Q402" s="45"/>
      <c r="R402" s="46"/>
      <c r="S402" s="47" t="s">
        <v>2904</v>
      </c>
      <c r="T402" s="23"/>
      <c r="U402" s="254">
        <v>1031</v>
      </c>
    </row>
    <row r="403" spans="1:21" s="33" customFormat="1" ht="88.5" customHeight="1" x14ac:dyDescent="0.25">
      <c r="A403" s="117"/>
      <c r="B403" s="34">
        <v>400</v>
      </c>
      <c r="C403" s="35">
        <v>41597</v>
      </c>
      <c r="D403" s="28" t="s">
        <v>2905</v>
      </c>
      <c r="E403" s="23" t="s">
        <v>8322</v>
      </c>
      <c r="F403" s="23" t="s">
        <v>2906</v>
      </c>
      <c r="G403" s="38" t="s">
        <v>2905</v>
      </c>
      <c r="H403" s="39" t="str">
        <f t="shared" si="12"/>
        <v xml:space="preserve">C. HULES #87 COL. LOMAS DE CUERNAVACA CP. 62584, TEMIXCO MORELOS.,  COLONIA: , C.P. , LOCALIDAD: </v>
      </c>
      <c r="I403" s="40" t="s">
        <v>2907</v>
      </c>
      <c r="J403" s="41"/>
      <c r="K403" s="23"/>
      <c r="L403" s="32"/>
      <c r="M403" s="23" t="s">
        <v>2908</v>
      </c>
      <c r="N403" s="42"/>
      <c r="O403" s="43"/>
      <c r="P403" s="44"/>
      <c r="Q403" s="45"/>
      <c r="R403" s="46"/>
      <c r="S403" s="47" t="s">
        <v>2909</v>
      </c>
      <c r="T403" s="23" t="s">
        <v>2910</v>
      </c>
      <c r="U403" s="254">
        <v>1032</v>
      </c>
    </row>
    <row r="404" spans="1:21" s="33" customFormat="1" ht="25.5" x14ac:dyDescent="0.25">
      <c r="B404" s="34">
        <v>401</v>
      </c>
      <c r="C404" s="35">
        <v>41597</v>
      </c>
      <c r="D404" s="28" t="s">
        <v>2911</v>
      </c>
      <c r="E404" s="23" t="s">
        <v>8322</v>
      </c>
      <c r="F404" s="23" t="s">
        <v>2912</v>
      </c>
      <c r="G404" s="38" t="s">
        <v>2911</v>
      </c>
      <c r="H404" s="39" t="str">
        <f t="shared" ref="H404:I467" si="15">CONCATENATE(I404,",  COLONIA: ",J404,", C.P. ",K404,", LOCALIDAD: ",L404)</f>
        <v xml:space="preserve">C. ,  COLONIA: , C.P. , LOCALIDAD: </v>
      </c>
      <c r="I404" s="40" t="s">
        <v>2913</v>
      </c>
      <c r="J404" s="41"/>
      <c r="K404" s="23"/>
      <c r="L404" s="32"/>
      <c r="M404" s="23" t="s">
        <v>2914</v>
      </c>
      <c r="N404" s="42"/>
      <c r="O404" s="43"/>
      <c r="P404" s="44"/>
      <c r="Q404" s="45"/>
      <c r="R404" s="46"/>
      <c r="S404" s="47" t="s">
        <v>2915</v>
      </c>
      <c r="T404" s="23" t="s">
        <v>2916</v>
      </c>
      <c r="U404" s="254">
        <v>1033</v>
      </c>
    </row>
    <row r="405" spans="1:21" s="33" customFormat="1" ht="216.75" customHeight="1" x14ac:dyDescent="0.25">
      <c r="B405" s="34">
        <v>402</v>
      </c>
      <c r="C405" s="35">
        <v>41597</v>
      </c>
      <c r="D405" s="28" t="s">
        <v>2917</v>
      </c>
      <c r="E405" s="23" t="s">
        <v>8323</v>
      </c>
      <c r="F405" s="23" t="s">
        <v>2918</v>
      </c>
      <c r="G405" s="38" t="s">
        <v>2917</v>
      </c>
      <c r="H405" s="39" t="str">
        <f t="shared" si="15"/>
        <v xml:space="preserve">C. HIDALGO # 1952 COL. LADRON DE GUEVARA, GUADALAJARA JALISCO, CP 44600,,  COLONIA: , C.P. , LOCALIDAD: </v>
      </c>
      <c r="I405" s="40" t="s">
        <v>2919</v>
      </c>
      <c r="J405" s="41"/>
      <c r="K405" s="23"/>
      <c r="L405" s="32"/>
      <c r="M405" s="23" t="s">
        <v>2920</v>
      </c>
      <c r="N405" s="42"/>
      <c r="O405" s="43"/>
      <c r="P405" s="44"/>
      <c r="Q405" s="45"/>
      <c r="R405" s="46"/>
      <c r="S405" s="47" t="s">
        <v>2921</v>
      </c>
      <c r="T405" s="23"/>
      <c r="U405" s="254">
        <v>1034</v>
      </c>
    </row>
    <row r="406" spans="1:21" s="33" customFormat="1" ht="62.25" customHeight="1" x14ac:dyDescent="0.25">
      <c r="A406" s="117"/>
      <c r="B406" s="34">
        <v>403</v>
      </c>
      <c r="C406" s="35">
        <v>41597</v>
      </c>
      <c r="D406" s="28" t="s">
        <v>2922</v>
      </c>
      <c r="E406" s="23" t="s">
        <v>8322</v>
      </c>
      <c r="F406" s="23" t="s">
        <v>2923</v>
      </c>
      <c r="G406" s="38" t="s">
        <v>2922</v>
      </c>
      <c r="H406" s="39" t="str">
        <f t="shared" si="15"/>
        <v xml:space="preserve">C. ROSARIO EXT 611 INT 313 COL. JARDINES DEL BOSQUE GUADALAJARA JALISCO CP 44520,  COLONIA: , C.P. , LOCALIDAD: </v>
      </c>
      <c r="I406" s="40" t="s">
        <v>2924</v>
      </c>
      <c r="J406" s="41"/>
      <c r="K406" s="23"/>
      <c r="L406" s="32"/>
      <c r="M406" s="23" t="s">
        <v>2925</v>
      </c>
      <c r="N406" s="42"/>
      <c r="O406" s="43"/>
      <c r="P406" s="44"/>
      <c r="Q406" s="45"/>
      <c r="R406" s="46"/>
      <c r="S406" s="47" t="s">
        <v>2926</v>
      </c>
      <c r="T406" s="23" t="s">
        <v>2927</v>
      </c>
      <c r="U406" s="254">
        <v>1035</v>
      </c>
    </row>
    <row r="407" spans="1:21" s="33" customFormat="1" ht="66" customHeight="1" x14ac:dyDescent="0.25">
      <c r="B407" s="34">
        <v>404</v>
      </c>
      <c r="C407" s="35">
        <v>41597</v>
      </c>
      <c r="D407" s="28" t="s">
        <v>2928</v>
      </c>
      <c r="E407" s="23" t="s">
        <v>8323</v>
      </c>
      <c r="F407" s="23" t="s">
        <v>2929</v>
      </c>
      <c r="G407" s="38" t="s">
        <v>2928</v>
      </c>
      <c r="H407" s="39" t="str">
        <f t="shared" si="15"/>
        <v xml:space="preserve">C. RICARDO PALMA #2955 COL. PRADOS PROVIDENCIA GUADALAJARA JALISCO CP 44670,  COLONIA: , C.P. , LOCALIDAD: </v>
      </c>
      <c r="I407" s="40" t="s">
        <v>2930</v>
      </c>
      <c r="J407" s="41"/>
      <c r="K407" s="23"/>
      <c r="L407" s="32"/>
      <c r="M407" s="23" t="s">
        <v>2931</v>
      </c>
      <c r="N407" s="42"/>
      <c r="O407" s="43"/>
      <c r="P407" s="44"/>
      <c r="Q407" s="45"/>
      <c r="R407" s="46"/>
      <c r="S407" s="47" t="s">
        <v>2932</v>
      </c>
      <c r="T407" s="23"/>
      <c r="U407" s="254">
        <v>1036</v>
      </c>
    </row>
    <row r="408" spans="1:21" s="33" customFormat="1" ht="25.5" x14ac:dyDescent="0.25">
      <c r="B408" s="34">
        <v>405</v>
      </c>
      <c r="C408" s="35">
        <v>41597</v>
      </c>
      <c r="D408" s="28" t="s">
        <v>2933</v>
      </c>
      <c r="E408" s="23" t="s">
        <v>8323</v>
      </c>
      <c r="F408" s="23" t="s">
        <v>2934</v>
      </c>
      <c r="G408" s="38" t="s">
        <v>2933</v>
      </c>
      <c r="H408" s="39" t="str">
        <f t="shared" si="15"/>
        <v xml:space="preserve">C. LOPE DE VEGA #264 COL. BORRERA GUADALAJARA JALISCO CP 44150,  COLONIA: , C.P. , LOCALIDAD: </v>
      </c>
      <c r="I408" s="40" t="s">
        <v>2935</v>
      </c>
      <c r="J408" s="41"/>
      <c r="K408" s="23"/>
      <c r="L408" s="32"/>
      <c r="M408" s="23" t="s">
        <v>2936</v>
      </c>
      <c r="N408" s="42"/>
      <c r="O408" s="43"/>
      <c r="P408" s="44"/>
      <c r="Q408" s="45"/>
      <c r="R408" s="46"/>
      <c r="S408" s="47" t="s">
        <v>2937</v>
      </c>
      <c r="T408" s="23"/>
      <c r="U408" s="254">
        <v>1037</v>
      </c>
    </row>
    <row r="409" spans="1:21" s="33" customFormat="1" ht="75" customHeight="1" x14ac:dyDescent="0.25">
      <c r="A409" s="117"/>
      <c r="B409" s="34">
        <v>406</v>
      </c>
      <c r="C409" s="35">
        <v>41597</v>
      </c>
      <c r="D409" s="28" t="s">
        <v>2938</v>
      </c>
      <c r="E409" s="23" t="s">
        <v>8323</v>
      </c>
      <c r="F409" s="23" t="s">
        <v>2939</v>
      </c>
      <c r="G409" s="38" t="s">
        <v>2938</v>
      </c>
      <c r="H409" s="39" t="str">
        <f t="shared" si="15"/>
        <v xml:space="preserve">AV. REAL ACUEDUCTO #240 INT 114 FRACC. REAL ACUEDUCTO ZAPOPAN JALISCO CP 45116,  COLONIA: , C.P. , LOCALIDAD: </v>
      </c>
      <c r="I409" s="40" t="s">
        <v>2940</v>
      </c>
      <c r="J409" s="41"/>
      <c r="K409" s="23"/>
      <c r="L409" s="32"/>
      <c r="M409" s="23" t="s">
        <v>2941</v>
      </c>
      <c r="N409" s="42"/>
      <c r="O409" s="43"/>
      <c r="P409" s="44"/>
      <c r="Q409" s="45"/>
      <c r="R409" s="46"/>
      <c r="S409" s="47" t="s">
        <v>2942</v>
      </c>
      <c r="T409" s="23"/>
      <c r="U409" s="254">
        <v>1038</v>
      </c>
    </row>
    <row r="410" spans="1:21" s="33" customFormat="1" ht="62.25" customHeight="1" x14ac:dyDescent="0.25">
      <c r="B410" s="34">
        <v>407</v>
      </c>
      <c r="C410" s="35">
        <v>41597</v>
      </c>
      <c r="D410" s="28" t="s">
        <v>2943</v>
      </c>
      <c r="E410" s="23" t="s">
        <v>8323</v>
      </c>
      <c r="F410" s="23" t="s">
        <v>2944</v>
      </c>
      <c r="G410" s="38" t="s">
        <v>2943</v>
      </c>
      <c r="H410" s="39" t="str">
        <f t="shared" si="15"/>
        <v xml:space="preserve">AV. JACARANDAS #30 COL. SAN JUAN TEPIC NAYARIT CP 63130,  COLONIA: , C.P. , LOCALIDAD: </v>
      </c>
      <c r="I410" s="40" t="s">
        <v>2945</v>
      </c>
      <c r="J410" s="41"/>
      <c r="K410" s="23"/>
      <c r="L410" s="32"/>
      <c r="M410" s="23" t="s">
        <v>2946</v>
      </c>
      <c r="N410" s="42"/>
      <c r="O410" s="43"/>
      <c r="P410" s="44"/>
      <c r="Q410" s="45"/>
      <c r="R410" s="46"/>
      <c r="S410" s="47" t="s">
        <v>2947</v>
      </c>
      <c r="T410" s="23"/>
      <c r="U410" s="254">
        <v>1039</v>
      </c>
    </row>
    <row r="411" spans="1:21" s="33" customFormat="1" ht="22.5" x14ac:dyDescent="0.25">
      <c r="B411" s="34">
        <v>408</v>
      </c>
      <c r="C411" s="35">
        <v>41597</v>
      </c>
      <c r="D411" s="28" t="s">
        <v>3094</v>
      </c>
      <c r="E411" s="23" t="s">
        <v>8323</v>
      </c>
      <c r="F411" s="23"/>
      <c r="G411" s="38" t="s">
        <v>3095</v>
      </c>
      <c r="H411" s="39" t="str">
        <f t="shared" si="15"/>
        <v xml:space="preserve">,  COLONIA: , C.P. , LOCALIDAD: </v>
      </c>
      <c r="I411" s="40"/>
      <c r="J411" s="41"/>
      <c r="K411" s="23"/>
      <c r="L411" s="32"/>
      <c r="M411" s="23"/>
      <c r="N411" s="42"/>
      <c r="O411" s="43"/>
      <c r="P411" s="44"/>
      <c r="Q411" s="45"/>
      <c r="R411" s="46"/>
      <c r="S411" s="47"/>
      <c r="T411" s="23"/>
      <c r="U411" s="254">
        <v>1040</v>
      </c>
    </row>
    <row r="412" spans="1:21" s="33" customFormat="1" ht="59.25" customHeight="1" x14ac:dyDescent="0.25">
      <c r="A412" s="117"/>
      <c r="B412" s="34">
        <v>409</v>
      </c>
      <c r="C412" s="35">
        <v>41597</v>
      </c>
      <c r="D412" s="28" t="s">
        <v>2952</v>
      </c>
      <c r="E412" s="23" t="s">
        <v>8323</v>
      </c>
      <c r="F412" s="23" t="s">
        <v>2953</v>
      </c>
      <c r="G412" s="38" t="s">
        <v>2952</v>
      </c>
      <c r="H412" s="39" t="str">
        <f t="shared" si="15"/>
        <v xml:space="preserve">CALLE 4 NORTE #2020 BARRIO DE JESUS TLATEMPAN, SAN PEDRO CHOLULA PUEBLA CP 72770,  COLONIA: , C.P. , LOCALIDAD: </v>
      </c>
      <c r="I412" s="40" t="s">
        <v>2954</v>
      </c>
      <c r="J412" s="41"/>
      <c r="K412" s="23"/>
      <c r="L412" s="32"/>
      <c r="M412" s="23" t="s">
        <v>2955</v>
      </c>
      <c r="N412" s="42"/>
      <c r="O412" s="43"/>
      <c r="P412" s="44"/>
      <c r="Q412" s="45"/>
      <c r="R412" s="46"/>
      <c r="S412" s="47" t="s">
        <v>2956</v>
      </c>
      <c r="T412" s="23"/>
      <c r="U412" s="254">
        <v>1041</v>
      </c>
    </row>
    <row r="413" spans="1:21" s="33" customFormat="1" ht="46.5" customHeight="1" x14ac:dyDescent="0.25">
      <c r="B413" s="34">
        <v>410</v>
      </c>
      <c r="C413" s="35">
        <v>41597</v>
      </c>
      <c r="D413" s="28" t="s">
        <v>2957</v>
      </c>
      <c r="E413" s="23" t="s">
        <v>8323</v>
      </c>
      <c r="F413" s="23" t="s">
        <v>2958</v>
      </c>
      <c r="G413" s="38" t="s">
        <v>2957</v>
      </c>
      <c r="H413" s="39" t="str">
        <f t="shared" si="15"/>
        <v xml:space="preserve">C. QUERETARO #144 COL. CENTRO TEPIC NAYARIT CP 63000,  COLONIA: , C.P. , LOCALIDAD: </v>
      </c>
      <c r="I413" s="40" t="s">
        <v>2959</v>
      </c>
      <c r="J413" s="41"/>
      <c r="K413" s="23"/>
      <c r="L413" s="32"/>
      <c r="M413" s="23" t="s">
        <v>3697</v>
      </c>
      <c r="N413" s="42"/>
      <c r="O413" s="43"/>
      <c r="P413" s="44"/>
      <c r="Q413" s="45"/>
      <c r="R413" s="46"/>
      <c r="S413" s="47" t="s">
        <v>2960</v>
      </c>
      <c r="T413" s="23"/>
      <c r="U413" s="254">
        <v>1042</v>
      </c>
    </row>
    <row r="414" spans="1:21" s="33" customFormat="1" ht="48" customHeight="1" x14ac:dyDescent="0.25">
      <c r="B414" s="34">
        <v>411</v>
      </c>
      <c r="C414" s="35">
        <v>41597</v>
      </c>
      <c r="D414" s="28" t="s">
        <v>2961</v>
      </c>
      <c r="E414" s="23" t="s">
        <v>8323</v>
      </c>
      <c r="F414" s="23" t="s">
        <v>2962</v>
      </c>
      <c r="G414" s="38" t="s">
        <v>2961</v>
      </c>
      <c r="H414" s="39" t="str">
        <f t="shared" si="15"/>
        <v xml:space="preserve">CALLE 6A #2017 GUADALAJARA JALISCO CP 44440,  COLONIA: , C.P. , LOCALIDAD: </v>
      </c>
      <c r="I414" s="40" t="s">
        <v>2963</v>
      </c>
      <c r="J414" s="41"/>
      <c r="K414" s="23"/>
      <c r="L414" s="32"/>
      <c r="M414" s="23"/>
      <c r="N414" s="42"/>
      <c r="O414" s="43"/>
      <c r="P414" s="44"/>
      <c r="Q414" s="45"/>
      <c r="R414" s="46"/>
      <c r="S414" s="47" t="s">
        <v>2964</v>
      </c>
      <c r="T414" s="23"/>
      <c r="U414" s="254">
        <v>1043</v>
      </c>
    </row>
    <row r="415" spans="1:21" s="33" customFormat="1" ht="25.5" x14ac:dyDescent="0.25">
      <c r="A415" s="117"/>
      <c r="B415" s="34">
        <v>412</v>
      </c>
      <c r="C415" s="35">
        <v>41597</v>
      </c>
      <c r="D415" s="28" t="s">
        <v>2965</v>
      </c>
      <c r="E415" s="23" t="s">
        <v>8323</v>
      </c>
      <c r="F415" s="23" t="s">
        <v>2966</v>
      </c>
      <c r="G415" s="38" t="s">
        <v>2965</v>
      </c>
      <c r="H415" s="39" t="str">
        <f t="shared" si="15"/>
        <v xml:space="preserve">AV. LOPEZ MATEOS SUR #1460 COL.CHAPALITA GUADALAJARA JALISCO CP 44500,  COLONIA: , C.P. , LOCALIDAD: </v>
      </c>
      <c r="I415" s="40" t="s">
        <v>2967</v>
      </c>
      <c r="J415" s="41"/>
      <c r="K415" s="23"/>
      <c r="L415" s="32"/>
      <c r="M415" s="23" t="s">
        <v>2968</v>
      </c>
      <c r="N415" s="42"/>
      <c r="O415" s="43"/>
      <c r="P415" s="44"/>
      <c r="Q415" s="45"/>
      <c r="R415" s="46"/>
      <c r="S415" s="47" t="s">
        <v>2969</v>
      </c>
      <c r="T415" s="23"/>
      <c r="U415" s="254">
        <v>1044</v>
      </c>
    </row>
    <row r="416" spans="1:21" s="33" customFormat="1" ht="54" customHeight="1" x14ac:dyDescent="0.25">
      <c r="B416" s="34">
        <v>413</v>
      </c>
      <c r="C416" s="35">
        <v>41597</v>
      </c>
      <c r="D416" s="28" t="s">
        <v>3096</v>
      </c>
      <c r="E416" s="23" t="s">
        <v>8323</v>
      </c>
      <c r="F416" s="23" t="s">
        <v>3097</v>
      </c>
      <c r="G416" s="38" t="s">
        <v>3098</v>
      </c>
      <c r="H416" s="39" t="str">
        <f t="shared" si="15"/>
        <v xml:space="preserve">C. ANGULO # 2517 A COL.ROJAS LADRON DE GUEVARA, GUADALAJARA JALISCO CP 44550,  COLONIA: , C.P. , LOCALIDAD: </v>
      </c>
      <c r="I416" s="40" t="s">
        <v>3099</v>
      </c>
      <c r="J416" s="41"/>
      <c r="K416" s="23"/>
      <c r="L416" s="32"/>
      <c r="M416" s="23" t="s">
        <v>3100</v>
      </c>
      <c r="N416" s="42"/>
      <c r="O416" s="43"/>
      <c r="P416" s="44"/>
      <c r="Q416" s="45"/>
      <c r="R416" s="46"/>
      <c r="S416" s="47" t="s">
        <v>3101</v>
      </c>
      <c r="T416" s="23"/>
      <c r="U416" s="254">
        <v>1045</v>
      </c>
    </row>
    <row r="417" spans="1:21" s="33" customFormat="1" ht="54" customHeight="1" x14ac:dyDescent="0.25">
      <c r="B417" s="34">
        <v>414</v>
      </c>
      <c r="C417" s="35">
        <v>41597</v>
      </c>
      <c r="D417" s="28" t="s">
        <v>3102</v>
      </c>
      <c r="E417" s="23" t="s">
        <v>8322</v>
      </c>
      <c r="F417" s="23" t="s">
        <v>3103</v>
      </c>
      <c r="G417" s="38" t="s">
        <v>3102</v>
      </c>
      <c r="H417" s="39" t="str">
        <f t="shared" si="15"/>
        <v xml:space="preserve">C. ALEMANIA # 533 COL EL COAPINOLE LOC. PUERTO VALLARTA JALISCO CP 48290,  COLONIA: , C.P. , LOCALIDAD: </v>
      </c>
      <c r="I417" s="40" t="s">
        <v>3104</v>
      </c>
      <c r="J417" s="41"/>
      <c r="K417" s="23"/>
      <c r="L417" s="32"/>
      <c r="M417" s="23" t="s">
        <v>3105</v>
      </c>
      <c r="N417" s="42"/>
      <c r="O417" s="43"/>
      <c r="P417" s="44"/>
      <c r="Q417" s="45"/>
      <c r="R417" s="46"/>
      <c r="S417" s="47" t="s">
        <v>3106</v>
      </c>
      <c r="T417" s="23" t="s">
        <v>3558</v>
      </c>
      <c r="U417" s="254">
        <v>1046</v>
      </c>
    </row>
    <row r="418" spans="1:21" s="33" customFormat="1" ht="54" customHeight="1" x14ac:dyDescent="0.25">
      <c r="A418" s="117"/>
      <c r="B418" s="34">
        <v>415</v>
      </c>
      <c r="C418" s="35">
        <v>41597</v>
      </c>
      <c r="D418" s="28" t="s">
        <v>3107</v>
      </c>
      <c r="E418" s="23" t="s">
        <v>8323</v>
      </c>
      <c r="F418" s="23" t="s">
        <v>3108</v>
      </c>
      <c r="G418" s="38" t="s">
        <v>3107</v>
      </c>
      <c r="H418" s="39" t="str">
        <f t="shared" si="15"/>
        <v xml:space="preserve">C. JOSE MARIA VIGIL # 2430 INT 1 COL ITALIA PROVIDENCIA GUADALAJARA JALISCO CP 44648,  COLONIA: , C.P. , LOCALIDAD: </v>
      </c>
      <c r="I418" s="40" t="s">
        <v>3109</v>
      </c>
      <c r="J418" s="41"/>
      <c r="K418" s="23"/>
      <c r="L418" s="32"/>
      <c r="M418" s="23" t="s">
        <v>3110</v>
      </c>
      <c r="N418" s="42"/>
      <c r="O418" s="43"/>
      <c r="P418" s="44"/>
      <c r="Q418" s="45"/>
      <c r="R418" s="46"/>
      <c r="S418" s="47" t="s">
        <v>3111</v>
      </c>
      <c r="T418" s="23"/>
      <c r="U418" s="254">
        <v>1047</v>
      </c>
    </row>
    <row r="419" spans="1:21" s="33" customFormat="1" ht="54" customHeight="1" x14ac:dyDescent="0.25">
      <c r="B419" s="34">
        <v>416</v>
      </c>
      <c r="C419" s="35">
        <v>41599</v>
      </c>
      <c r="D419" s="28" t="s">
        <v>3112</v>
      </c>
      <c r="E419" s="23" t="s">
        <v>8322</v>
      </c>
      <c r="F419" s="23" t="s">
        <v>3113</v>
      </c>
      <c r="G419" s="38" t="s">
        <v>3112</v>
      </c>
      <c r="H419" s="39" t="str">
        <f t="shared" si="15"/>
        <v xml:space="preserve">C. REVOLUCION # 438 COL. EL PITILLAL PUERTO VALLARTA CP 48290 JALISCO,  COLONIA: , C.P. , LOCALIDAD: </v>
      </c>
      <c r="I419" s="40" t="s">
        <v>3114</v>
      </c>
      <c r="J419" s="41"/>
      <c r="K419" s="23"/>
      <c r="L419" s="32"/>
      <c r="M419" s="23" t="s">
        <v>3115</v>
      </c>
      <c r="N419" s="42"/>
      <c r="O419" s="43"/>
      <c r="P419" s="44"/>
      <c r="Q419" s="45"/>
      <c r="R419" s="46"/>
      <c r="S419" s="47" t="s">
        <v>3116</v>
      </c>
      <c r="T419" s="23" t="s">
        <v>3559</v>
      </c>
      <c r="U419" s="254">
        <v>1048</v>
      </c>
    </row>
    <row r="420" spans="1:21" s="33" customFormat="1" ht="67.5" customHeight="1" x14ac:dyDescent="0.25">
      <c r="B420" s="34">
        <v>417</v>
      </c>
      <c r="C420" s="35">
        <v>41599</v>
      </c>
      <c r="D420" s="28" t="s">
        <v>3117</v>
      </c>
      <c r="E420" s="23" t="s">
        <v>8322</v>
      </c>
      <c r="F420" s="23" t="s">
        <v>3118</v>
      </c>
      <c r="G420" s="38" t="s">
        <v>3117</v>
      </c>
      <c r="H420" s="39" t="str">
        <f t="shared" si="15"/>
        <v xml:space="preserve">C. ABASOLO # 903 COL. EL CONEJO PUERTO VALLARTA JALISCO CP 48290,  COLONIA: , C.P. , LOCALIDAD: </v>
      </c>
      <c r="I420" s="40" t="s">
        <v>3119</v>
      </c>
      <c r="J420" s="41"/>
      <c r="K420" s="23"/>
      <c r="L420" s="32"/>
      <c r="M420" s="23" t="s">
        <v>3120</v>
      </c>
      <c r="N420" s="42"/>
      <c r="O420" s="43"/>
      <c r="P420" s="44"/>
      <c r="Q420" s="45"/>
      <c r="R420" s="46"/>
      <c r="S420" s="47" t="s">
        <v>3121</v>
      </c>
      <c r="T420" s="23" t="s">
        <v>3560</v>
      </c>
      <c r="U420" s="254">
        <v>1049</v>
      </c>
    </row>
    <row r="421" spans="1:21" s="33" customFormat="1" ht="38.25" x14ac:dyDescent="0.25">
      <c r="A421" s="117"/>
      <c r="B421" s="34">
        <v>418</v>
      </c>
      <c r="C421" s="35">
        <v>41621</v>
      </c>
      <c r="D421" s="28" t="s">
        <v>2975</v>
      </c>
      <c r="E421" s="23" t="s">
        <v>8322</v>
      </c>
      <c r="F421" s="23" t="s">
        <v>2971</v>
      </c>
      <c r="G421" s="38" t="s">
        <v>2975</v>
      </c>
      <c r="H421" s="39" t="str">
        <f t="shared" si="15"/>
        <v>VERSALLES,  COLONIA: 48310, C.P. PUERTO VALLARTA, JALISCO, LOCALIDAD: 322 289 5987  ,  COLONIA: VERSALLES, C.P. 48310, LOCALIDAD: PUERTO VALLARTA, JALISCO</v>
      </c>
      <c r="I421" s="40" t="str">
        <f t="shared" si="15"/>
        <v xml:space="preserve">VERSALLES,  COLONIA: 48310, C.P. PUERTO VALLARTA, JALISCO, LOCALIDAD: 322 289 5987  </v>
      </c>
      <c r="J421" s="41" t="s">
        <v>1355</v>
      </c>
      <c r="K421" s="23">
        <v>48310</v>
      </c>
      <c r="L421" s="32" t="s">
        <v>1348</v>
      </c>
      <c r="M421" s="23" t="str">
        <f>CONCATENATE(N421,"  ",O421)</f>
        <v xml:space="preserve">322 289 5987  </v>
      </c>
      <c r="N421" s="42" t="s">
        <v>2972</v>
      </c>
      <c r="O421" s="43"/>
      <c r="P421" s="44"/>
      <c r="Q421" s="45" t="s">
        <v>2973</v>
      </c>
      <c r="R421" s="46"/>
      <c r="S421" s="47" t="s">
        <v>2974</v>
      </c>
      <c r="T421" s="23" t="s">
        <v>2984</v>
      </c>
      <c r="U421" s="254">
        <v>1050</v>
      </c>
    </row>
    <row r="422" spans="1:21" s="33" customFormat="1" ht="51" x14ac:dyDescent="0.25">
      <c r="B422" s="34">
        <v>419</v>
      </c>
      <c r="C422" s="35">
        <v>41621</v>
      </c>
      <c r="D422" s="28" t="s">
        <v>2976</v>
      </c>
      <c r="E422" s="23" t="s">
        <v>8323</v>
      </c>
      <c r="F422" s="23" t="s">
        <v>2977</v>
      </c>
      <c r="G422" s="38" t="s">
        <v>2978</v>
      </c>
      <c r="H422" s="39" t="str">
        <f t="shared" si="15"/>
        <v>INDEPENDENCIA,  COLONIA: 3630, C.P. DISTRITO FEDERAL, LOCALIDAD: 555 609 0860    555 606 1920,  COLONIA: INDEPENDENCIA, C.P. 3630, LOCALIDAD: DISTRITO FEDERAL</v>
      </c>
      <c r="I422" s="40" t="str">
        <f t="shared" si="15"/>
        <v>INDEPENDENCIA,  COLONIA: 3630, C.P. DISTRITO FEDERAL, LOCALIDAD: 555 609 0860    555 606 1920</v>
      </c>
      <c r="J422" s="41" t="s">
        <v>1465</v>
      </c>
      <c r="K422" s="23">
        <v>3630</v>
      </c>
      <c r="L422" s="32" t="s">
        <v>2979</v>
      </c>
      <c r="M422" s="23" t="str">
        <f t="shared" ref="M422:M431" si="16">CONCATENATE(N422,"  ",O422,"  ",P422)</f>
        <v>555 609 0860    555 606 1920</v>
      </c>
      <c r="N422" s="42" t="s">
        <v>2980</v>
      </c>
      <c r="O422" s="43"/>
      <c r="P422" s="44" t="s">
        <v>2981</v>
      </c>
      <c r="Q422" s="45" t="s">
        <v>2982</v>
      </c>
      <c r="R422" s="46" t="s">
        <v>2983</v>
      </c>
      <c r="S422" s="47" t="s">
        <v>3122</v>
      </c>
      <c r="T422" s="23"/>
      <c r="U422" s="254">
        <v>1051</v>
      </c>
    </row>
    <row r="423" spans="1:21" s="33" customFormat="1" ht="89.25" customHeight="1" x14ac:dyDescent="0.25">
      <c r="B423" s="34">
        <v>420</v>
      </c>
      <c r="C423" s="35">
        <v>41621</v>
      </c>
      <c r="D423" s="28" t="s">
        <v>2985</v>
      </c>
      <c r="E423" s="23" t="s">
        <v>8323</v>
      </c>
      <c r="F423" s="23" t="s">
        <v>2986</v>
      </c>
      <c r="G423" s="38" t="s">
        <v>2987</v>
      </c>
      <c r="H423" s="39" t="str">
        <f t="shared" si="15"/>
        <v>SANTA ANA TLAPALTITALN,  COLONIA: 50160, C.P. TOLUCA, ESTADO DE MEXICO, LOCALIDAD: 722 216 6022
722 216 6023    ,  COLONIA: SANTA ANA TLAPALTITALN, C.P. 50160, LOCALIDAD: TOLUCA, ESTADO DE MEXICO</v>
      </c>
      <c r="I423" s="40" t="str">
        <f t="shared" si="15"/>
        <v xml:space="preserve">SANTA ANA TLAPALTITALN,  COLONIA: 50160, C.P. TOLUCA, ESTADO DE MEXICO, LOCALIDAD: 722 216 6022
722 216 6023    </v>
      </c>
      <c r="J423" s="41" t="s">
        <v>2988</v>
      </c>
      <c r="K423" s="23">
        <v>50160</v>
      </c>
      <c r="L423" s="32" t="s">
        <v>2989</v>
      </c>
      <c r="M423" s="23" t="str">
        <f t="shared" si="16"/>
        <v xml:space="preserve">722 216 6022
722 216 6023    </v>
      </c>
      <c r="N423" s="42" t="s">
        <v>2990</v>
      </c>
      <c r="O423" s="43"/>
      <c r="P423" s="44"/>
      <c r="Q423" s="45" t="s">
        <v>2991</v>
      </c>
      <c r="R423" s="46" t="s">
        <v>2992</v>
      </c>
      <c r="S423" s="47" t="s">
        <v>2993</v>
      </c>
      <c r="T423" s="23"/>
      <c r="U423" s="254">
        <v>1052</v>
      </c>
    </row>
    <row r="424" spans="1:21" s="33" customFormat="1" ht="75" customHeight="1" x14ac:dyDescent="0.25">
      <c r="A424" s="117"/>
      <c r="B424" s="34">
        <v>421</v>
      </c>
      <c r="C424" s="35">
        <v>41621</v>
      </c>
      <c r="D424" s="28" t="s">
        <v>2994</v>
      </c>
      <c r="E424" s="23" t="s">
        <v>8323</v>
      </c>
      <c r="F424" s="23" t="s">
        <v>2995</v>
      </c>
      <c r="G424" s="38" t="s">
        <v>2996</v>
      </c>
      <c r="H424" s="39" t="str">
        <f t="shared" si="15"/>
        <v>EXHACIENDA EL JACAL,  COLONIA: 76180, C.P. QUERETARO, QUERETARO, LOCALIDAD: 442 215 7000  442 190 0530  ,  COLONIA: EXHACIENDA EL JACAL, C.P. 76180, LOCALIDAD: QUERETARO, QUERETARO</v>
      </c>
      <c r="I424" s="40" t="str">
        <f t="shared" si="15"/>
        <v xml:space="preserve">EXHACIENDA EL JACAL,  COLONIA: 76180, C.P. QUERETARO, QUERETARO, LOCALIDAD: 442 215 7000  442 190 0530  </v>
      </c>
      <c r="J424" s="41" t="s">
        <v>2997</v>
      </c>
      <c r="K424" s="23">
        <v>76180</v>
      </c>
      <c r="L424" s="32" t="s">
        <v>1490</v>
      </c>
      <c r="M424" s="23" t="str">
        <f t="shared" si="16"/>
        <v xml:space="preserve">442 215 7000  442 190 0530  </v>
      </c>
      <c r="N424" s="42" t="s">
        <v>2998</v>
      </c>
      <c r="O424" s="43" t="s">
        <v>2999</v>
      </c>
      <c r="P424" s="44"/>
      <c r="Q424" s="45" t="s">
        <v>3000</v>
      </c>
      <c r="R424" s="46" t="s">
        <v>3001</v>
      </c>
      <c r="S424" s="47" t="s">
        <v>3002</v>
      </c>
      <c r="T424" s="23"/>
      <c r="U424" s="254">
        <v>1053</v>
      </c>
    </row>
    <row r="425" spans="1:21" s="33" customFormat="1" ht="64.5" customHeight="1" x14ac:dyDescent="0.25">
      <c r="B425" s="34">
        <v>422</v>
      </c>
      <c r="C425" s="35">
        <v>41621</v>
      </c>
      <c r="D425" s="28" t="s">
        <v>3003</v>
      </c>
      <c r="E425" s="23" t="s">
        <v>8323</v>
      </c>
      <c r="F425" s="23" t="s">
        <v>3004</v>
      </c>
      <c r="G425" s="38" t="s">
        <v>3005</v>
      </c>
      <c r="H425" s="39" t="str">
        <f t="shared" si="15"/>
        <v>JARDIN DEL REAL,  COLONIA: 45140, C.P. ZAPOPAN, JALISCO, LOCALIDAD: 333 165 9235  552 636 3700  ,  COLONIA: JARDIN DEL REAL, C.P. 45140, LOCALIDAD: ZAPOPAN, JALISCO</v>
      </c>
      <c r="I425" s="40" t="str">
        <f t="shared" si="15"/>
        <v xml:space="preserve">JARDIN DEL REAL,  COLONIA: 45140, C.P. ZAPOPAN, JALISCO, LOCALIDAD: 333 165 9235  552 636 3700  </v>
      </c>
      <c r="J425" s="41" t="s">
        <v>3006</v>
      </c>
      <c r="K425" s="23">
        <v>45140</v>
      </c>
      <c r="L425" s="32" t="s">
        <v>1365</v>
      </c>
      <c r="M425" s="23" t="str">
        <f t="shared" si="16"/>
        <v xml:space="preserve">333 165 9235  552 636 3700  </v>
      </c>
      <c r="N425" s="42" t="s">
        <v>3007</v>
      </c>
      <c r="O425" s="43" t="s">
        <v>3008</v>
      </c>
      <c r="P425" s="44"/>
      <c r="Q425" s="45" t="s">
        <v>3009</v>
      </c>
      <c r="R425" s="46" t="s">
        <v>3010</v>
      </c>
      <c r="S425" s="47" t="s">
        <v>3011</v>
      </c>
      <c r="T425" s="23"/>
      <c r="U425" s="254">
        <v>1054</v>
      </c>
    </row>
    <row r="426" spans="1:21" s="33" customFormat="1" ht="66" customHeight="1" x14ac:dyDescent="0.25">
      <c r="B426" s="34">
        <v>423</v>
      </c>
      <c r="C426" s="35">
        <v>41621</v>
      </c>
      <c r="D426" s="28" t="s">
        <v>3012</v>
      </c>
      <c r="E426" s="23" t="s">
        <v>8323</v>
      </c>
      <c r="F426" s="23" t="s">
        <v>3013</v>
      </c>
      <c r="G426" s="38" t="s">
        <v>3014</v>
      </c>
      <c r="H426" s="39" t="str">
        <f t="shared" si="15"/>
        <v>CERRILOS TERCERA SECCION,  COLONIA: 16780, C.P. XOCHIMILCO, D.F., LOCALIDAD: 551 547 4614  552 970 5038  ,  COLONIA: CERRILOS TERCERA SECCION, C.P. 16780, LOCALIDAD: XOCHIMILCO, D.F.</v>
      </c>
      <c r="I426" s="40" t="str">
        <f t="shared" si="15"/>
        <v xml:space="preserve">CERRILOS TERCERA SECCION,  COLONIA: 16780, C.P. XOCHIMILCO, D.F., LOCALIDAD: 551 547 4614  552 970 5038  </v>
      </c>
      <c r="J426" s="41" t="s">
        <v>3015</v>
      </c>
      <c r="K426" s="23">
        <v>16780</v>
      </c>
      <c r="L426" s="32" t="s">
        <v>3016</v>
      </c>
      <c r="M426" s="23" t="str">
        <f t="shared" si="16"/>
        <v xml:space="preserve">551 547 4614  552 970 5038  </v>
      </c>
      <c r="N426" s="42" t="s">
        <v>3017</v>
      </c>
      <c r="O426" s="43" t="s">
        <v>3018</v>
      </c>
      <c r="P426" s="44"/>
      <c r="Q426" s="45" t="s">
        <v>3019</v>
      </c>
      <c r="R426" s="46" t="s">
        <v>3020</v>
      </c>
      <c r="S426" s="47" t="s">
        <v>3021</v>
      </c>
      <c r="T426" s="23"/>
      <c r="U426" s="254">
        <v>1055</v>
      </c>
    </row>
    <row r="427" spans="1:21" s="33" customFormat="1" ht="66" customHeight="1" x14ac:dyDescent="0.25">
      <c r="A427" s="117"/>
      <c r="B427" s="34">
        <v>424</v>
      </c>
      <c r="C427" s="35">
        <v>41621</v>
      </c>
      <c r="D427" s="28" t="s">
        <v>3022</v>
      </c>
      <c r="E427" s="23" t="s">
        <v>8323</v>
      </c>
      <c r="F427" s="23" t="s">
        <v>3023</v>
      </c>
      <c r="G427" s="38" t="s">
        <v>3024</v>
      </c>
      <c r="H427" s="39" t="str">
        <f t="shared" si="15"/>
        <v>CIUDAD GRANJA,  COLONIA: 45010, C.P. ZAPOPAN, JALISCO, LOCALIDAD: 333 110 0013
333 110 1296    ,  COLONIA: CIUDAD GRANJA, C.P. 45010, LOCALIDAD: ZAPOPAN, JALISCO</v>
      </c>
      <c r="I427" s="40" t="str">
        <f t="shared" si="15"/>
        <v xml:space="preserve">CIUDAD GRANJA,  COLONIA: 45010, C.P. ZAPOPAN, JALISCO, LOCALIDAD: 333 110 0013
333 110 1296    </v>
      </c>
      <c r="J427" s="41" t="s">
        <v>1366</v>
      </c>
      <c r="K427" s="23">
        <v>45010</v>
      </c>
      <c r="L427" s="32" t="s">
        <v>1365</v>
      </c>
      <c r="M427" s="23" t="str">
        <f t="shared" si="16"/>
        <v xml:space="preserve">333 110 0013
333 110 1296    </v>
      </c>
      <c r="N427" s="42" t="s">
        <v>3025</v>
      </c>
      <c r="O427" s="43"/>
      <c r="P427" s="44"/>
      <c r="Q427" s="45" t="s">
        <v>3026</v>
      </c>
      <c r="R427" s="46" t="s">
        <v>3027</v>
      </c>
      <c r="S427" s="47" t="s">
        <v>3028</v>
      </c>
      <c r="T427" s="23"/>
      <c r="U427" s="254">
        <v>1056</v>
      </c>
    </row>
    <row r="428" spans="1:21" s="33" customFormat="1" ht="60.75" customHeight="1" x14ac:dyDescent="0.25">
      <c r="B428" s="34">
        <v>425</v>
      </c>
      <c r="C428" s="35">
        <v>41621</v>
      </c>
      <c r="D428" s="28" t="s">
        <v>3029</v>
      </c>
      <c r="E428" s="23" t="s">
        <v>8323</v>
      </c>
      <c r="F428" s="23" t="s">
        <v>3030</v>
      </c>
      <c r="G428" s="38" t="s">
        <v>3031</v>
      </c>
      <c r="H428" s="39" t="str">
        <f t="shared" si="15"/>
        <v>EL EDEN,  COLONIA: 62577, C.P. CUERNAVACA, MORELOS, LOCALIDAD: 556 236 3300
555 660 4622    ,  COLONIA: EL EDEN, C.P. 62577, LOCALIDAD: CUERNAVACA, MORELOS</v>
      </c>
      <c r="I428" s="40" t="str">
        <f t="shared" si="15"/>
        <v xml:space="preserve">EL EDEN,  COLONIA: 62577, C.P. CUERNAVACA, MORELOS, LOCALIDAD: 556 236 3300
555 660 4622    </v>
      </c>
      <c r="J428" s="41" t="s">
        <v>3032</v>
      </c>
      <c r="K428" s="23">
        <v>62577</v>
      </c>
      <c r="L428" s="32" t="s">
        <v>2051</v>
      </c>
      <c r="M428" s="23" t="str">
        <f t="shared" si="16"/>
        <v xml:space="preserve">556 236 3300
555 660 4622    </v>
      </c>
      <c r="N428" s="42" t="s">
        <v>3033</v>
      </c>
      <c r="O428" s="43"/>
      <c r="P428" s="44"/>
      <c r="Q428" s="45" t="s">
        <v>3034</v>
      </c>
      <c r="R428" s="46" t="s">
        <v>3035</v>
      </c>
      <c r="S428" s="47" t="s">
        <v>3036</v>
      </c>
      <c r="T428" s="23"/>
      <c r="U428" s="254">
        <v>1057</v>
      </c>
    </row>
    <row r="429" spans="1:21" s="33" customFormat="1" ht="62.25" customHeight="1" x14ac:dyDescent="0.25">
      <c r="B429" s="34">
        <v>426</v>
      </c>
      <c r="C429" s="35">
        <v>41621</v>
      </c>
      <c r="D429" s="28" t="s">
        <v>3037</v>
      </c>
      <c r="E429" s="23" t="s">
        <v>8322</v>
      </c>
      <c r="F429" s="23" t="s">
        <v>3038</v>
      </c>
      <c r="G429" s="38" t="s">
        <v>3039</v>
      </c>
      <c r="H429" s="39" t="str">
        <f t="shared" si="15"/>
        <v>INFONAVIT C.T.M.,  COLONIA: 48318, C.P. PUERTO VALLARTA, JALISCO, LOCALIDAD: 322 224 3540    ,  COLONIA: INFONAVIT C.T.M., C.P. 48318, LOCALIDAD: PUERTO VALLARTA, JALISCO</v>
      </c>
      <c r="I429" s="40" t="str">
        <f t="shared" si="15"/>
        <v xml:space="preserve">INFONAVIT C.T.M.,  COLONIA: 48318, C.P. PUERTO VALLARTA, JALISCO, LOCALIDAD: 322 224 3540    </v>
      </c>
      <c r="J429" s="41" t="s">
        <v>3040</v>
      </c>
      <c r="K429" s="23">
        <v>48318</v>
      </c>
      <c r="L429" s="32" t="s">
        <v>1348</v>
      </c>
      <c r="M429" s="23" t="str">
        <f t="shared" si="16"/>
        <v xml:space="preserve">322 224 3540    </v>
      </c>
      <c r="N429" s="42" t="s">
        <v>7536</v>
      </c>
      <c r="O429" s="43"/>
      <c r="P429" s="44"/>
      <c r="Q429" s="45" t="s">
        <v>3041</v>
      </c>
      <c r="R429" s="46" t="s">
        <v>3042</v>
      </c>
      <c r="S429" s="47" t="s">
        <v>3043</v>
      </c>
      <c r="T429" s="23"/>
      <c r="U429" s="254">
        <v>1058</v>
      </c>
    </row>
    <row r="430" spans="1:21" s="33" customFormat="1" ht="83.25" customHeight="1" x14ac:dyDescent="0.25">
      <c r="A430" s="117"/>
      <c r="B430" s="34">
        <v>427</v>
      </c>
      <c r="C430" s="35">
        <v>41621</v>
      </c>
      <c r="D430" s="28" t="s">
        <v>3044</v>
      </c>
      <c r="E430" s="23" t="s">
        <v>8322</v>
      </c>
      <c r="F430" s="23" t="s">
        <v>3045</v>
      </c>
      <c r="G430" s="38" t="s">
        <v>3046</v>
      </c>
      <c r="H430" s="39" t="str">
        <f t="shared" si="15"/>
        <v>RESIDENCIAL LOMA BONITA,  COLONIA: 45087, C.P. ZAPOPAN, JALISCO, LOCALIDAD: 333 335 0229
  333 900 1172  ,  COLONIA: RESIDENCIAL LOMA BONITA, C.P. 45087, LOCALIDAD: ZAPOPAN, JALISCO</v>
      </c>
      <c r="I430" s="40" t="str">
        <f t="shared" si="15"/>
        <v xml:space="preserve">RESIDENCIAL LOMA BONITA,  COLONIA: 45087, C.P. ZAPOPAN, JALISCO, LOCALIDAD: 333 335 0229
  333 900 1172  </v>
      </c>
      <c r="J430" s="41" t="s">
        <v>1496</v>
      </c>
      <c r="K430" s="23">
        <v>45087</v>
      </c>
      <c r="L430" s="32" t="s">
        <v>1365</v>
      </c>
      <c r="M430" s="23" t="str">
        <f t="shared" si="16"/>
        <v xml:space="preserve">333 335 0229
  333 900 1172  </v>
      </c>
      <c r="N430" s="42" t="s">
        <v>3047</v>
      </c>
      <c r="O430" s="43" t="s">
        <v>3048</v>
      </c>
      <c r="P430" s="44"/>
      <c r="Q430" s="45" t="s">
        <v>3049</v>
      </c>
      <c r="R430" s="46" t="s">
        <v>3050</v>
      </c>
      <c r="S430" s="47" t="s">
        <v>3054</v>
      </c>
      <c r="T430" s="23" t="s">
        <v>3561</v>
      </c>
      <c r="U430" s="254">
        <v>1059</v>
      </c>
    </row>
    <row r="431" spans="1:21" s="33" customFormat="1" ht="69.75" customHeight="1" x14ac:dyDescent="0.25">
      <c r="B431" s="34">
        <v>428</v>
      </c>
      <c r="C431" s="35">
        <v>41621</v>
      </c>
      <c r="D431" s="28" t="s">
        <v>3051</v>
      </c>
      <c r="E431" s="23" t="s">
        <v>8323</v>
      </c>
      <c r="F431" s="23" t="s">
        <v>3052</v>
      </c>
      <c r="G431" s="38" t="s">
        <v>3053</v>
      </c>
      <c r="H431" s="39" t="str">
        <f t="shared" si="15"/>
        <v>EL TRIGRE,  COLONIA: 45134, C.P. ZAPOPAN, JALISCO, LOCALIDAD: 333 585 9784  333 100 3158  ,  COLONIA: EL TRIGRE, C.P. 45134, LOCALIDAD: ZAPOPAN, JALISCO</v>
      </c>
      <c r="I431" s="40" t="str">
        <f t="shared" si="15"/>
        <v xml:space="preserve">EL TRIGRE,  COLONIA: 45134, C.P. ZAPOPAN, JALISCO, LOCALIDAD: 333 585 9784  333 100 3158  </v>
      </c>
      <c r="J431" s="41" t="s">
        <v>3055</v>
      </c>
      <c r="K431" s="23">
        <v>45134</v>
      </c>
      <c r="L431" s="32" t="s">
        <v>1365</v>
      </c>
      <c r="M431" s="23" t="str">
        <f t="shared" si="16"/>
        <v xml:space="preserve">333 585 9784  333 100 3158  </v>
      </c>
      <c r="N431" s="42" t="s">
        <v>3056</v>
      </c>
      <c r="O431" s="43" t="s">
        <v>3057</v>
      </c>
      <c r="P431" s="44"/>
      <c r="Q431" s="45" t="s">
        <v>3058</v>
      </c>
      <c r="R431" s="46" t="s">
        <v>3059</v>
      </c>
      <c r="S431" s="47" t="s">
        <v>3060</v>
      </c>
      <c r="T431" s="23"/>
      <c r="U431" s="254">
        <v>1060</v>
      </c>
    </row>
    <row r="432" spans="1:21" s="33" customFormat="1" ht="51.75" customHeight="1" x14ac:dyDescent="0.25">
      <c r="B432" s="34">
        <v>429</v>
      </c>
      <c r="C432" s="35">
        <v>41621</v>
      </c>
      <c r="D432" s="28" t="s">
        <v>3123</v>
      </c>
      <c r="E432" s="23" t="s">
        <v>8323</v>
      </c>
      <c r="F432" s="23" t="s">
        <v>3124</v>
      </c>
      <c r="G432" s="38" t="s">
        <v>3123</v>
      </c>
      <c r="H432" s="39" t="str">
        <f t="shared" si="15"/>
        <v xml:space="preserve">C. SAN ALFONSO #31 COL. EL CAMPANARIO CP 45236 ZAPOPAN JALISCO MEXICO,  COLONIA: , C.P. , LOCALIDAD: </v>
      </c>
      <c r="I432" s="40" t="s">
        <v>3125</v>
      </c>
      <c r="J432" s="41"/>
      <c r="K432" s="23"/>
      <c r="L432" s="32"/>
      <c r="M432" s="23" t="s">
        <v>3126</v>
      </c>
      <c r="N432" s="42"/>
      <c r="O432" s="43"/>
      <c r="P432" s="44"/>
      <c r="Q432" s="45"/>
      <c r="R432" s="46"/>
      <c r="S432" s="47" t="s">
        <v>3127</v>
      </c>
      <c r="T432" s="23"/>
      <c r="U432" s="254">
        <v>1061</v>
      </c>
    </row>
    <row r="433" spans="1:21" s="33" customFormat="1" ht="60" customHeight="1" x14ac:dyDescent="0.25">
      <c r="A433" s="117"/>
      <c r="B433" s="34">
        <v>430</v>
      </c>
      <c r="C433" s="35">
        <v>41621</v>
      </c>
      <c r="D433" s="28" t="s">
        <v>2</v>
      </c>
      <c r="E433" s="23" t="s">
        <v>8323</v>
      </c>
      <c r="F433" s="23" t="s">
        <v>3061</v>
      </c>
      <c r="G433" s="38" t="s">
        <v>3062</v>
      </c>
      <c r="H433" s="39" t="str">
        <f t="shared" si="15"/>
        <v>ROJAS DE GUEVARA,  COLONIA: 44650, C.P. GUADALAJARA, JALISCO, LOCALIDAD: 331 813 6077    ,  COLONIA: ROJAS DE GUEVARA, C.P. 44650, LOCALIDAD: GUADALAJARA, JALISCO</v>
      </c>
      <c r="I433" s="40" t="str">
        <f t="shared" si="15"/>
        <v xml:space="preserve">ROJAS DE GUEVARA,  COLONIA: 44650, C.P. GUADALAJARA, JALISCO, LOCALIDAD: 331 813 6077    </v>
      </c>
      <c r="J433" s="41" t="s">
        <v>3063</v>
      </c>
      <c r="K433" s="23">
        <v>44650</v>
      </c>
      <c r="L433" s="32" t="s">
        <v>1351</v>
      </c>
      <c r="M433" s="23" t="str">
        <f>CONCATENATE(N433,"  ",O433,"  ",P433)</f>
        <v xml:space="preserve">331 813 6077    </v>
      </c>
      <c r="N433" s="42" t="s">
        <v>3064</v>
      </c>
      <c r="O433" s="43"/>
      <c r="P433" s="44"/>
      <c r="Q433" s="45" t="s">
        <v>3065</v>
      </c>
      <c r="R433" s="46" t="s">
        <v>3066</v>
      </c>
      <c r="S433" s="47" t="s">
        <v>3067</v>
      </c>
      <c r="T433" s="23"/>
      <c r="U433" s="254">
        <v>1062</v>
      </c>
    </row>
    <row r="434" spans="1:21" s="33" customFormat="1" ht="72" customHeight="1" x14ac:dyDescent="0.25">
      <c r="B434" s="34">
        <v>431</v>
      </c>
      <c r="C434" s="35">
        <v>41621</v>
      </c>
      <c r="D434" s="28" t="s">
        <v>2</v>
      </c>
      <c r="E434" s="23" t="s">
        <v>8323</v>
      </c>
      <c r="F434" s="23" t="s">
        <v>3068</v>
      </c>
      <c r="G434" s="38" t="s">
        <v>51</v>
      </c>
      <c r="H434" s="39" t="str">
        <f t="shared" si="15"/>
        <v>EL PITILLAL,  COLONIA: 48290, C.P. PUERTO VALLARTA, JALISCO, LOCALIDAD: 322 293 3643  322 142 2874  ,  COLONIA: EL PITILLAL, C.P. 48290, LOCALIDAD: PUERTO VALLARTA, JALISCO</v>
      </c>
      <c r="I434" s="40" t="str">
        <f t="shared" si="15"/>
        <v xml:space="preserve">EL PITILLAL,  COLONIA: 48290, C.P. PUERTO VALLARTA, JALISCO, LOCALIDAD: 322 293 3643  322 142 2874  </v>
      </c>
      <c r="J434" s="41" t="s">
        <v>3069</v>
      </c>
      <c r="K434" s="23">
        <v>48290</v>
      </c>
      <c r="L434" s="32" t="s">
        <v>1348</v>
      </c>
      <c r="M434" s="23" t="str">
        <f>CONCATENATE(N434,"  ",O434,"  ",P434)</f>
        <v xml:space="preserve">322 293 3643  322 142 2874  </v>
      </c>
      <c r="N434" s="42" t="s">
        <v>3070</v>
      </c>
      <c r="O434" s="43" t="s">
        <v>3071</v>
      </c>
      <c r="P434" s="44"/>
      <c r="Q434" s="45" t="s">
        <v>3072</v>
      </c>
      <c r="R434" s="46" t="s">
        <v>3073</v>
      </c>
      <c r="S434" s="47" t="s">
        <v>3074</v>
      </c>
      <c r="T434" s="23"/>
      <c r="U434" s="254">
        <v>1063</v>
      </c>
    </row>
    <row r="435" spans="1:21" s="33" customFormat="1" ht="75.75" customHeight="1" x14ac:dyDescent="0.25">
      <c r="B435" s="34">
        <v>432</v>
      </c>
      <c r="C435" s="35">
        <v>41621</v>
      </c>
      <c r="D435" s="28" t="s">
        <v>2</v>
      </c>
      <c r="E435" s="23" t="s">
        <v>8323</v>
      </c>
      <c r="F435" s="23" t="s">
        <v>3075</v>
      </c>
      <c r="G435" s="38" t="s">
        <v>49</v>
      </c>
      <c r="H435" s="39" t="str">
        <f t="shared" si="15"/>
        <v>LA FLORESTA,  COLONIA: 48290, C.P. PUERTO VALLARTA, JALISCO, LOCALIDAD: 322 299 1629  322 303 8692,  COLONIA: LA FLORESTA, C.P. 48290, LOCALIDAD: PUERTO VALLARTA, JALISCO</v>
      </c>
      <c r="I435" s="40" t="str">
        <f t="shared" si="15"/>
        <v>LA FLORESTA,  COLONIA: 48290, C.P. PUERTO VALLARTA, JALISCO, LOCALIDAD: 322 299 1629  322 303 8692</v>
      </c>
      <c r="J435" s="41" t="s">
        <v>1417</v>
      </c>
      <c r="K435" s="23">
        <v>48290</v>
      </c>
      <c r="L435" s="32" t="s">
        <v>1348</v>
      </c>
      <c r="M435" s="23" t="str">
        <f>CONCATENATE(N435,"  ",O435)</f>
        <v>322 299 1629  322 303 8692</v>
      </c>
      <c r="N435" s="42" t="s">
        <v>3076</v>
      </c>
      <c r="O435" s="43" t="s">
        <v>3077</v>
      </c>
      <c r="P435" s="44"/>
      <c r="Q435" s="45" t="s">
        <v>3078</v>
      </c>
      <c r="R435" s="46" t="s">
        <v>3079</v>
      </c>
      <c r="S435" s="47" t="s">
        <v>3074</v>
      </c>
      <c r="T435" s="23"/>
      <c r="U435" s="254">
        <v>1064</v>
      </c>
    </row>
    <row r="436" spans="1:21" s="33" customFormat="1" ht="68.25" customHeight="1" x14ac:dyDescent="0.25">
      <c r="A436" s="117"/>
      <c r="B436" s="34">
        <v>433</v>
      </c>
      <c r="C436" s="35">
        <v>41621</v>
      </c>
      <c r="D436" s="28" t="s">
        <v>2</v>
      </c>
      <c r="E436" s="23" t="s">
        <v>8323</v>
      </c>
      <c r="F436" s="23" t="s">
        <v>3080</v>
      </c>
      <c r="G436" s="38" t="s">
        <v>50</v>
      </c>
      <c r="H436" s="39" t="str">
        <f t="shared" si="15"/>
        <v>AGUA ZARCA,  COLONIA: 48315, C.P. PUERTO VALLARTA, JALISCO, LOCALIDAD: 322 2993614  322 135 3821  ,  COLONIA: AGUA ZARCA, C.P. 48315, LOCALIDAD: PUERTO VALLARTA, JALISCO</v>
      </c>
      <c r="I436" s="40" t="str">
        <f t="shared" si="15"/>
        <v xml:space="preserve">AGUA ZARCA,  COLONIA: 48315, C.P. PUERTO VALLARTA, JALISCO, LOCALIDAD: 322 2993614  322 135 3821  </v>
      </c>
      <c r="J436" s="41" t="s">
        <v>1482</v>
      </c>
      <c r="K436" s="23">
        <v>48315</v>
      </c>
      <c r="L436" s="32" t="s">
        <v>1348</v>
      </c>
      <c r="M436" s="23" t="str">
        <f>CONCATENATE(N436,"  ",O436,"  ",P436)</f>
        <v xml:space="preserve">322 2993614  322 135 3821  </v>
      </c>
      <c r="N436" s="42" t="s">
        <v>3081</v>
      </c>
      <c r="O436" s="43" t="s">
        <v>3082</v>
      </c>
      <c r="P436" s="44"/>
      <c r="Q436" s="45" t="s">
        <v>3083</v>
      </c>
      <c r="R436" s="46" t="s">
        <v>3084</v>
      </c>
      <c r="S436" s="47" t="s">
        <v>3074</v>
      </c>
      <c r="T436" s="23"/>
      <c r="U436" s="254">
        <v>1065</v>
      </c>
    </row>
    <row r="437" spans="1:21" s="33" customFormat="1" ht="60" customHeight="1" x14ac:dyDescent="0.25">
      <c r="B437" s="34">
        <v>434</v>
      </c>
      <c r="C437" s="35">
        <v>41621</v>
      </c>
      <c r="D437" s="28" t="s">
        <v>2</v>
      </c>
      <c r="E437" s="23" t="s">
        <v>8323</v>
      </c>
      <c r="F437" s="23" t="s">
        <v>3085</v>
      </c>
      <c r="G437" s="38" t="s">
        <v>3086</v>
      </c>
      <c r="H437" s="39" t="str">
        <f t="shared" si="15"/>
        <v>LAS JUNTAS,  COLONIA: 48291, C.P. PUERTO VALLARTA, JALISCO, LOCALIDAD: 322 114 2600  322 186 2399,  COLONIA: LAS JUNTAS, C.P. 48291, LOCALIDAD: PUERTO VALLARTA, JALISCO</v>
      </c>
      <c r="I437" s="40" t="str">
        <f t="shared" si="15"/>
        <v>LAS JUNTAS,  COLONIA: 48291, C.P. PUERTO VALLARTA, JALISCO, LOCALIDAD: 322 114 2600  322 186 2399</v>
      </c>
      <c r="J437" s="41" t="s">
        <v>1396</v>
      </c>
      <c r="K437" s="23">
        <v>48291</v>
      </c>
      <c r="L437" s="32" t="s">
        <v>1348</v>
      </c>
      <c r="M437" s="23" t="str">
        <f>CONCATENATE(N437,"  ",O437)</f>
        <v>322 114 2600  322 186 2399</v>
      </c>
      <c r="N437" s="42" t="s">
        <v>3087</v>
      </c>
      <c r="O437" s="43" t="s">
        <v>3088</v>
      </c>
      <c r="P437" s="44"/>
      <c r="Q437" s="45" t="s">
        <v>3089</v>
      </c>
      <c r="R437" s="46" t="s">
        <v>3090</v>
      </c>
      <c r="S437" s="47" t="s">
        <v>3074</v>
      </c>
      <c r="T437" s="23"/>
      <c r="U437" s="254">
        <v>1066</v>
      </c>
    </row>
    <row r="438" spans="1:21" s="33" customFormat="1" ht="60" customHeight="1" x14ac:dyDescent="0.25">
      <c r="B438" s="34">
        <v>435</v>
      </c>
      <c r="C438" s="35">
        <v>41621</v>
      </c>
      <c r="D438" s="28" t="s">
        <v>2</v>
      </c>
      <c r="E438" s="23" t="s">
        <v>8323</v>
      </c>
      <c r="F438" s="23" t="s">
        <v>3091</v>
      </c>
      <c r="G438" s="38" t="s">
        <v>3128</v>
      </c>
      <c r="H438" s="39" t="str">
        <f t="shared" si="15"/>
        <v>VALLARTA NORTE,  COLONIA: 44690, C.P. GUADALAJARA, JALISCO, LOCALIDAD: 331 562 7347  ,  COLONIA: VALLARTA NORTE, C.P. 44690, LOCALIDAD: GUADALAJARA, JALISCO</v>
      </c>
      <c r="I438" s="40" t="str">
        <f t="shared" si="15"/>
        <v xml:space="preserve">VALLARTA NORTE,  COLONIA: 44690, C.P. GUADALAJARA, JALISCO, LOCALIDAD: 331 562 7347  </v>
      </c>
      <c r="J438" s="41" t="s">
        <v>1407</v>
      </c>
      <c r="K438" s="23">
        <v>44690</v>
      </c>
      <c r="L438" s="32" t="s">
        <v>1351</v>
      </c>
      <c r="M438" s="23" t="str">
        <f>CONCATENATE(N438,"  ",O438)</f>
        <v xml:space="preserve">331 562 7347  </v>
      </c>
      <c r="N438" s="42" t="s">
        <v>3129</v>
      </c>
      <c r="O438" s="43"/>
      <c r="P438" s="44"/>
      <c r="Q438" s="45"/>
      <c r="R438" s="46"/>
      <c r="S438" s="47" t="s">
        <v>3130</v>
      </c>
      <c r="T438" s="23"/>
      <c r="U438" s="254">
        <v>1067</v>
      </c>
    </row>
    <row r="439" spans="1:21" s="33" customFormat="1" ht="67.5" customHeight="1" x14ac:dyDescent="0.25">
      <c r="A439" s="117"/>
      <c r="B439" s="34">
        <v>436</v>
      </c>
      <c r="C439" s="35">
        <v>41621</v>
      </c>
      <c r="D439" s="28" t="s">
        <v>3131</v>
      </c>
      <c r="E439" s="23" t="s">
        <v>8322</v>
      </c>
      <c r="F439" s="23" t="s">
        <v>3092</v>
      </c>
      <c r="G439" s="38" t="s">
        <v>4286</v>
      </c>
      <c r="H439" s="39" t="str">
        <f t="shared" si="15"/>
        <v xml:space="preserve">C. 8 DE JULIO # 687 COL. LA MODERNA CP 44180 GUADALAJARA JALISCO ,  COLONIA: , C.P. , LOCALIDAD: </v>
      </c>
      <c r="I439" s="40" t="s">
        <v>3132</v>
      </c>
      <c r="J439" s="41"/>
      <c r="K439" s="23"/>
      <c r="L439" s="32"/>
      <c r="M439" s="23" t="s">
        <v>3093</v>
      </c>
      <c r="N439" s="42"/>
      <c r="O439" s="43"/>
      <c r="P439" s="44"/>
      <c r="Q439" s="45"/>
      <c r="R439" s="46"/>
      <c r="S439" s="47" t="s">
        <v>3133</v>
      </c>
      <c r="T439" s="23"/>
      <c r="U439" s="254">
        <v>1068</v>
      </c>
    </row>
    <row r="440" spans="1:21" s="33" customFormat="1" ht="60" customHeight="1" x14ac:dyDescent="0.25">
      <c r="B440" s="34">
        <v>437</v>
      </c>
      <c r="C440" s="35">
        <v>41621</v>
      </c>
      <c r="D440" s="28" t="s">
        <v>3134</v>
      </c>
      <c r="E440" s="23" t="s">
        <v>8322</v>
      </c>
      <c r="F440" s="23" t="s">
        <v>3135</v>
      </c>
      <c r="G440" s="38" t="s">
        <v>3134</v>
      </c>
      <c r="H440" s="39" t="str">
        <f t="shared" si="15"/>
        <v xml:space="preserve">C. MORELOS #646 COL HIDALGO CP 45540 TLAQUEPAQUE JALISCO,  COLONIA: , C.P. , LOCALIDAD: </v>
      </c>
      <c r="I440" s="40" t="s">
        <v>3136</v>
      </c>
      <c r="J440" s="41"/>
      <c r="K440" s="23"/>
      <c r="L440" s="32"/>
      <c r="M440" s="23" t="s">
        <v>3137</v>
      </c>
      <c r="N440" s="42"/>
      <c r="O440" s="43"/>
      <c r="P440" s="44"/>
      <c r="Q440" s="45"/>
      <c r="R440" s="46"/>
      <c r="S440" s="47" t="s">
        <v>3138</v>
      </c>
      <c r="T440" s="23"/>
      <c r="U440" s="254">
        <v>1069</v>
      </c>
    </row>
    <row r="441" spans="1:21" s="33" customFormat="1" ht="25.5" x14ac:dyDescent="0.25">
      <c r="B441" s="34">
        <v>438</v>
      </c>
      <c r="C441" s="35">
        <v>41621</v>
      </c>
      <c r="D441" s="28" t="s">
        <v>3139</v>
      </c>
      <c r="E441" s="23" t="s">
        <v>8322</v>
      </c>
      <c r="F441" s="23" t="s">
        <v>3140</v>
      </c>
      <c r="G441" s="38" t="s">
        <v>3139</v>
      </c>
      <c r="H441" s="39" t="str">
        <f t="shared" si="15"/>
        <v xml:space="preserve">C. GENARO PADILLA # 138 COL. EL PITILLAL PUERTO VALLARTA JALISCO CP 48290,  COLONIA: , C.P. , LOCALIDAD: </v>
      </c>
      <c r="I441" s="40" t="s">
        <v>3141</v>
      </c>
      <c r="J441" s="41"/>
      <c r="K441" s="23"/>
      <c r="L441" s="32"/>
      <c r="M441" s="23" t="s">
        <v>3142</v>
      </c>
      <c r="N441" s="42"/>
      <c r="O441" s="43"/>
      <c r="P441" s="44"/>
      <c r="Q441" s="45"/>
      <c r="R441" s="46"/>
      <c r="S441" s="47" t="s">
        <v>3143</v>
      </c>
      <c r="T441" s="23"/>
      <c r="U441" s="254">
        <v>1070</v>
      </c>
    </row>
    <row r="442" spans="1:21" s="33" customFormat="1" ht="33.75" x14ac:dyDescent="0.25">
      <c r="A442" s="117"/>
      <c r="B442" s="34">
        <v>439</v>
      </c>
      <c r="C442" s="35">
        <v>41621</v>
      </c>
      <c r="D442" s="28" t="s">
        <v>3144</v>
      </c>
      <c r="E442" s="23" t="s">
        <v>8323</v>
      </c>
      <c r="F442" s="23" t="s">
        <v>3145</v>
      </c>
      <c r="G442" s="38" t="s">
        <v>3144</v>
      </c>
      <c r="H442" s="39" t="str">
        <f t="shared" si="15"/>
        <v xml:space="preserve">AV. INGLATERRA #44130 COL. ARCOS SUR CP 44130 GUADALAJARA JALISCO,  COLONIA: , C.P. , LOCALIDAD: </v>
      </c>
      <c r="I442" s="40" t="s">
        <v>3146</v>
      </c>
      <c r="J442" s="41"/>
      <c r="K442" s="23"/>
      <c r="L442" s="32"/>
      <c r="M442" s="23"/>
      <c r="N442" s="42"/>
      <c r="O442" s="43"/>
      <c r="P442" s="44"/>
      <c r="Q442" s="45"/>
      <c r="R442" s="46"/>
      <c r="S442" s="47" t="s">
        <v>3147</v>
      </c>
      <c r="T442" s="23"/>
      <c r="U442" s="254">
        <v>1071</v>
      </c>
    </row>
    <row r="443" spans="1:21" s="33" customFormat="1" ht="54.75" customHeight="1" x14ac:dyDescent="0.25">
      <c r="B443" s="34">
        <v>440</v>
      </c>
      <c r="C443" s="35">
        <v>41621</v>
      </c>
      <c r="D443" s="28" t="s">
        <v>2948</v>
      </c>
      <c r="E443" s="23" t="s">
        <v>8323</v>
      </c>
      <c r="F443" s="23" t="s">
        <v>2949</v>
      </c>
      <c r="G443" s="38" t="s">
        <v>2948</v>
      </c>
      <c r="H443" s="39" t="str">
        <f t="shared" si="15"/>
        <v xml:space="preserve">C. VIOLETA #168 B INT 5 FRACC. JACARANDAS TEPIC NAYARIT CP 63175,  COLONIA: , C.P. , LOCALIDAD: </v>
      </c>
      <c r="I443" s="40" t="s">
        <v>2950</v>
      </c>
      <c r="J443" s="41"/>
      <c r="K443" s="23"/>
      <c r="L443" s="32"/>
      <c r="M443" s="23" t="s">
        <v>2951</v>
      </c>
      <c r="N443" s="42"/>
      <c r="O443" s="43"/>
      <c r="P443" s="44"/>
      <c r="Q443" s="45"/>
      <c r="R443" s="46"/>
      <c r="S443" s="47" t="s">
        <v>2947</v>
      </c>
      <c r="T443" s="23"/>
      <c r="U443" s="254">
        <v>1072</v>
      </c>
    </row>
    <row r="444" spans="1:21" s="33" customFormat="1" ht="69.75" customHeight="1" x14ac:dyDescent="0.25">
      <c r="B444" s="34">
        <v>441</v>
      </c>
      <c r="C444" s="35">
        <v>41628</v>
      </c>
      <c r="D444" s="28" t="s">
        <v>11962</v>
      </c>
      <c r="E444" s="23" t="s">
        <v>8323</v>
      </c>
      <c r="F444" s="23" t="s">
        <v>3148</v>
      </c>
      <c r="G444" s="38" t="s">
        <v>3149</v>
      </c>
      <c r="H444" s="39" t="str">
        <f t="shared" si="15"/>
        <v>SUPERMANZANA 13,  COLONIA: 77504, C.P. CANCUN, QUINTANA ROO, LOCALIDAD: 322 224 8007   ,  COLONIA: SUPERMANZANA 13, C.P. 77504, LOCALIDAD: CANCUN, QUINTANA ROO</v>
      </c>
      <c r="I444" s="40" t="str">
        <f>CONCATENATE(J444,",  COLONIA: ",K444,", C.P. ",L444,", LOCALIDAD: ",M444)</f>
        <v xml:space="preserve">SUPERMANZANA 13,  COLONIA: 77504, C.P. CANCUN, QUINTANA ROO, LOCALIDAD: 322 224 8007   </v>
      </c>
      <c r="J444" s="41" t="s">
        <v>3150</v>
      </c>
      <c r="K444" s="23">
        <v>77504</v>
      </c>
      <c r="L444" s="32" t="s">
        <v>3151</v>
      </c>
      <c r="M444" s="23" t="str">
        <f>CONCATENATE(N444,"  ",O444)</f>
        <v xml:space="preserve">322 224 8007   </v>
      </c>
      <c r="N444" s="42" t="s">
        <v>7758</v>
      </c>
      <c r="O444" s="43"/>
      <c r="P444" s="44"/>
      <c r="Q444" s="45" t="s">
        <v>11963</v>
      </c>
      <c r="R444" s="25" t="s">
        <v>11964</v>
      </c>
      <c r="S444" s="47" t="s">
        <v>3152</v>
      </c>
      <c r="T444" s="23"/>
      <c r="U444" s="254">
        <v>1073</v>
      </c>
    </row>
    <row r="445" spans="1:21" s="33" customFormat="1" ht="44.25" customHeight="1" x14ac:dyDescent="0.25">
      <c r="A445" s="117"/>
      <c r="B445" s="34">
        <v>442</v>
      </c>
      <c r="C445" s="35">
        <v>41628</v>
      </c>
      <c r="D445" s="28" t="s">
        <v>2</v>
      </c>
      <c r="E445" s="23" t="s">
        <v>8323</v>
      </c>
      <c r="F445" s="23" t="s">
        <v>3408</v>
      </c>
      <c r="G445" s="38" t="s">
        <v>3544</v>
      </c>
      <c r="H445" s="39" t="str">
        <f t="shared" si="15"/>
        <v xml:space="preserve">SAN JUAN DEL BOSUQE # 101, COL CENTRO, CP 36400, LEON GUANAJUATO,  COLONIA: , C.P. , LOCALIDAD: </v>
      </c>
      <c r="I445" s="40" t="s">
        <v>3409</v>
      </c>
      <c r="J445" s="41"/>
      <c r="K445" s="23"/>
      <c r="L445" s="32"/>
      <c r="M445" s="23" t="s">
        <v>3410</v>
      </c>
      <c r="N445" s="42"/>
      <c r="O445" s="43"/>
      <c r="P445" s="44"/>
      <c r="Q445" s="45" t="s">
        <v>3411</v>
      </c>
      <c r="R445" s="46" t="s">
        <v>3412</v>
      </c>
      <c r="S445" s="47" t="s">
        <v>3413</v>
      </c>
      <c r="T445" s="23"/>
      <c r="U445" s="254">
        <v>1074</v>
      </c>
    </row>
    <row r="446" spans="1:21" s="33" customFormat="1" ht="63.75" customHeight="1" x14ac:dyDescent="0.25">
      <c r="B446" s="34">
        <v>443</v>
      </c>
      <c r="C446" s="35">
        <v>41628</v>
      </c>
      <c r="D446" s="28" t="s">
        <v>3153</v>
      </c>
      <c r="E446" s="23" t="s">
        <v>8323</v>
      </c>
      <c r="F446" s="23" t="s">
        <v>3154</v>
      </c>
      <c r="G446" s="38" t="s">
        <v>3153</v>
      </c>
      <c r="H446" s="39" t="str">
        <f t="shared" si="15"/>
        <v>SAN CLEMENTE,  COLONIA: 01740, C.P. MEXICO, D.F., LOCALIDAD: 555 635 5054    ,  COLONIA: SAN CLEMENTE, C.P. 01740, LOCALIDAD: MEXICO, D.F.</v>
      </c>
      <c r="I446" s="40" t="str">
        <f t="shared" si="15"/>
        <v xml:space="preserve">SAN CLEMENTE,  COLONIA: 01740, C.P. MEXICO, D.F., LOCALIDAD: 555 635 5054    </v>
      </c>
      <c r="J446" s="41" t="s">
        <v>3155</v>
      </c>
      <c r="K446" s="23" t="s">
        <v>3156</v>
      </c>
      <c r="L446" s="32" t="s">
        <v>1350</v>
      </c>
      <c r="M446" s="23" t="str">
        <f>CONCATENATE(N446,"  ",O446,"  ",P446)</f>
        <v xml:space="preserve">555 635 5054    </v>
      </c>
      <c r="N446" s="42" t="s">
        <v>3157</v>
      </c>
      <c r="O446" s="43"/>
      <c r="P446" s="44"/>
      <c r="Q446" s="45" t="s">
        <v>3158</v>
      </c>
      <c r="R446" s="46" t="s">
        <v>3159</v>
      </c>
      <c r="S446" s="47" t="s">
        <v>3160</v>
      </c>
      <c r="T446" s="23"/>
      <c r="U446" s="254">
        <v>1075</v>
      </c>
    </row>
    <row r="447" spans="1:21" s="33" customFormat="1" ht="63.75" customHeight="1" x14ac:dyDescent="0.25">
      <c r="B447" s="34">
        <v>444</v>
      </c>
      <c r="C447" s="35">
        <v>41628</v>
      </c>
      <c r="D447" s="28" t="s">
        <v>3161</v>
      </c>
      <c r="E447" s="23" t="s">
        <v>8322</v>
      </c>
      <c r="F447" s="23" t="s">
        <v>3162</v>
      </c>
      <c r="G447" s="38" t="s">
        <v>3163</v>
      </c>
      <c r="H447" s="39" t="str">
        <f t="shared" si="15"/>
        <v>LAZARO CARDENAS,  COLONIA: 48330, C.P. PUERTO VALLARTA, JALISCO, LOCALIDAD: 322 108 8428  ,  COLONIA: LAZARO CARDENAS, C.P. 48330, LOCALIDAD: PUERTO VALLARTA, JALISCO</v>
      </c>
      <c r="I447" s="40" t="str">
        <f t="shared" si="15"/>
        <v xml:space="preserve">LAZARO CARDENAS,  COLONIA: 48330, C.P. PUERTO VALLARTA, JALISCO, LOCALIDAD: 322 108 8428  </v>
      </c>
      <c r="J447" s="41" t="s">
        <v>1374</v>
      </c>
      <c r="K447" s="23" t="s">
        <v>3164</v>
      </c>
      <c r="L447" s="32" t="s">
        <v>1348</v>
      </c>
      <c r="M447" s="23" t="str">
        <f>CONCATENATE(N447,"  ",O447)</f>
        <v xml:space="preserve">322 108 8428  </v>
      </c>
      <c r="N447" s="42" t="s">
        <v>3165</v>
      </c>
      <c r="O447" s="43"/>
      <c r="P447" s="44"/>
      <c r="Q447" s="45"/>
      <c r="R447" s="46"/>
      <c r="S447" s="47" t="s">
        <v>3166</v>
      </c>
      <c r="T447" s="23" t="s">
        <v>3562</v>
      </c>
      <c r="U447" s="254">
        <v>1076</v>
      </c>
    </row>
    <row r="448" spans="1:21" s="33" customFormat="1" ht="71.25" customHeight="1" x14ac:dyDescent="0.25">
      <c r="A448" s="117"/>
      <c r="B448" s="34">
        <v>445</v>
      </c>
      <c r="C448" s="35">
        <v>41628</v>
      </c>
      <c r="D448" s="28" t="s">
        <v>2</v>
      </c>
      <c r="E448" s="23" t="s">
        <v>8322</v>
      </c>
      <c r="F448" s="23" t="s">
        <v>3167</v>
      </c>
      <c r="G448" s="38" t="s">
        <v>3168</v>
      </c>
      <c r="H448" s="39" t="str">
        <f t="shared" si="15"/>
        <v>DELEGACION LAS JUNTAS,  COLONIA: 48291, C.P. PUERTO VALLARTA, JALISCO, LOCALIDAD: 322 114 0402  322 102 0948,  COLONIA: DELEGACION LAS JUNTAS, C.P. 48291, LOCALIDAD: PUERTO VALLARTA, JALISCO</v>
      </c>
      <c r="I448" s="40" t="str">
        <f t="shared" si="15"/>
        <v>DELEGACION LAS JUNTAS,  COLONIA: 48291, C.P. PUERTO VALLARTA, JALISCO, LOCALIDAD: 322 114 0402  322 102 0948</v>
      </c>
      <c r="J448" s="41" t="s">
        <v>1352</v>
      </c>
      <c r="K448" s="23" t="s">
        <v>3169</v>
      </c>
      <c r="L448" s="32" t="s">
        <v>1348</v>
      </c>
      <c r="M448" s="23" t="str">
        <f>CONCATENATE(N448,"  ",O448)</f>
        <v>322 114 0402  322 102 0948</v>
      </c>
      <c r="N448" s="42" t="s">
        <v>3170</v>
      </c>
      <c r="O448" s="43" t="s">
        <v>3171</v>
      </c>
      <c r="P448" s="44"/>
      <c r="Q448" s="45" t="s">
        <v>3172</v>
      </c>
      <c r="R448" s="46" t="s">
        <v>3173</v>
      </c>
      <c r="S448" s="47" t="s">
        <v>3174</v>
      </c>
      <c r="T448" s="23"/>
      <c r="U448" s="254">
        <v>1077</v>
      </c>
    </row>
    <row r="449" spans="1:21" s="33" customFormat="1" ht="70.5" customHeight="1" x14ac:dyDescent="0.25">
      <c r="B449" s="34">
        <v>446</v>
      </c>
      <c r="C449" s="35">
        <v>41628</v>
      </c>
      <c r="D449" s="28" t="s">
        <v>3175</v>
      </c>
      <c r="E449" s="23" t="s">
        <v>8322</v>
      </c>
      <c r="F449" s="23" t="s">
        <v>3176</v>
      </c>
      <c r="G449" s="38" t="s">
        <v>3177</v>
      </c>
      <c r="H449" s="39" t="str">
        <f t="shared" si="15"/>
        <v>CENTRO,  COLONIA: 63737, C.P. SAN JOSE DEL VALLE, NAYARIT, LOCALIDAD: 330 295 4064  ,  COLONIA: CENTRO, C.P. 63737, LOCALIDAD: SAN JOSE DEL VALLE, NAYARIT</v>
      </c>
      <c r="I449" s="40" t="str">
        <f t="shared" si="15"/>
        <v xml:space="preserve">CENTRO,  COLONIA: 63737, C.P. SAN JOSE DEL VALLE, NAYARIT, LOCALIDAD: 330 295 4064  </v>
      </c>
      <c r="J449" s="41" t="s">
        <v>1373</v>
      </c>
      <c r="K449" s="23" t="s">
        <v>3178</v>
      </c>
      <c r="L449" s="32" t="s">
        <v>1357</v>
      </c>
      <c r="M449" s="23" t="str">
        <f>CONCATENATE(N449,"  ",O449)</f>
        <v xml:space="preserve">330 295 4064  </v>
      </c>
      <c r="N449" s="42" t="s">
        <v>3179</v>
      </c>
      <c r="O449" s="43"/>
      <c r="P449" s="44"/>
      <c r="Q449" s="45" t="s">
        <v>3180</v>
      </c>
      <c r="R449" s="46" t="s">
        <v>3181</v>
      </c>
      <c r="S449" s="47" t="s">
        <v>3182</v>
      </c>
      <c r="T449" s="23" t="s">
        <v>3563</v>
      </c>
      <c r="U449" s="254">
        <v>1078</v>
      </c>
    </row>
    <row r="450" spans="1:21" s="33" customFormat="1" ht="70.5" customHeight="1" x14ac:dyDescent="0.25">
      <c r="B450" s="34">
        <v>447</v>
      </c>
      <c r="C450" s="35">
        <v>41628</v>
      </c>
      <c r="D450" s="28" t="s">
        <v>3183</v>
      </c>
      <c r="E450" s="23" t="s">
        <v>8323</v>
      </c>
      <c r="F450" s="23" t="s">
        <v>3184</v>
      </c>
      <c r="G450" s="38" t="s">
        <v>3185</v>
      </c>
      <c r="H450" s="39" t="str">
        <f t="shared" si="15"/>
        <v>CENTRO INDUSTRIAL TLALNEPANTLA,  COLONIA: 54030, C.P. ESTADO DE MEXICO, LOCALIDAD: 555 321 1500  333 201 4248,  COLONIA: CENTRO INDUSTRIAL TLALNEPANTLA, C.P. 54030, LOCALIDAD: ESTADO DE MEXICO</v>
      </c>
      <c r="I450" s="40" t="str">
        <f t="shared" si="15"/>
        <v>CENTRO INDUSTRIAL TLALNEPANTLA,  COLONIA: 54030, C.P. ESTADO DE MEXICO, LOCALIDAD: 555 321 1500  333 201 4248</v>
      </c>
      <c r="J450" s="41" t="s">
        <v>3186</v>
      </c>
      <c r="K450" s="23" t="s">
        <v>3187</v>
      </c>
      <c r="L450" s="32" t="s">
        <v>3188</v>
      </c>
      <c r="M450" s="23" t="str">
        <f>CONCATENATE(N450,"  ",O450)</f>
        <v>555 321 1500  333 201 4248</v>
      </c>
      <c r="N450" s="42" t="s">
        <v>3189</v>
      </c>
      <c r="O450" s="43" t="s">
        <v>3190</v>
      </c>
      <c r="P450" s="44"/>
      <c r="Q450" s="45" t="s">
        <v>3191</v>
      </c>
      <c r="R450" s="46" t="s">
        <v>3192</v>
      </c>
      <c r="S450" s="47" t="s">
        <v>3193</v>
      </c>
      <c r="T450" s="23"/>
      <c r="U450" s="254">
        <v>1079</v>
      </c>
    </row>
    <row r="451" spans="1:21" s="33" customFormat="1" ht="65.25" customHeight="1" x14ac:dyDescent="0.25">
      <c r="A451" s="117"/>
      <c r="B451" s="34">
        <v>448</v>
      </c>
      <c r="C451" s="35">
        <v>41628</v>
      </c>
      <c r="D451" s="28" t="s">
        <v>2</v>
      </c>
      <c r="E451" s="23" t="s">
        <v>8322</v>
      </c>
      <c r="F451" s="23" t="s">
        <v>3194</v>
      </c>
      <c r="G451" s="38" t="s">
        <v>3195</v>
      </c>
      <c r="H451" s="39" t="str">
        <f t="shared" si="15"/>
        <v>ZONA HOTELERA SUR,  COLONIA: 48390, C.P. PUERTO VALLARTA, JALISCO, LOCALIDAD: 322 221 5439  ,  COLONIA: ZONA HOTELERA SUR, C.P. 48390, LOCALIDAD: PUERTO VALLARTA, JALISCO</v>
      </c>
      <c r="I451" s="40" t="str">
        <f t="shared" si="15"/>
        <v xml:space="preserve">ZONA HOTELERA SUR,  COLONIA: 48390, C.P. PUERTO VALLARTA, JALISCO, LOCALIDAD: 322 221 5439  </v>
      </c>
      <c r="J451" s="41" t="s">
        <v>3196</v>
      </c>
      <c r="K451" s="23" t="s">
        <v>3197</v>
      </c>
      <c r="L451" s="32" t="s">
        <v>1348</v>
      </c>
      <c r="M451" s="23" t="str">
        <f>CONCATENATE(N451,"  ",O451)</f>
        <v xml:space="preserve">322 221 5439  </v>
      </c>
      <c r="N451" s="42" t="s">
        <v>3198</v>
      </c>
      <c r="O451" s="43"/>
      <c r="P451" s="44"/>
      <c r="Q451" s="45"/>
      <c r="R451" s="46"/>
      <c r="S451" s="47" t="s">
        <v>3548</v>
      </c>
      <c r="T451" s="23" t="s">
        <v>3194</v>
      </c>
      <c r="U451" s="254">
        <v>1080</v>
      </c>
    </row>
    <row r="452" spans="1:21" s="33" customFormat="1" ht="65.25" customHeight="1" x14ac:dyDescent="0.25">
      <c r="B452" s="34">
        <v>449</v>
      </c>
      <c r="C452" s="35">
        <v>41628</v>
      </c>
      <c r="D452" s="28" t="s">
        <v>2</v>
      </c>
      <c r="E452" s="23" t="s">
        <v>8323</v>
      </c>
      <c r="F452" s="23" t="s">
        <v>3414</v>
      </c>
      <c r="G452" s="38" t="s">
        <v>3415</v>
      </c>
      <c r="H452" s="39" t="str">
        <f t="shared" si="15"/>
        <v xml:space="preserve">JOSE MARIA MORELOS NORTE # 118, COL. CENTRO, PURISIMA DEL RINCON, GUANAJUATO.,  COLONIA: , C.P. , LOCALIDAD: </v>
      </c>
      <c r="I452" s="40" t="s">
        <v>3416</v>
      </c>
      <c r="J452" s="41"/>
      <c r="K452" s="23"/>
      <c r="L452" s="32"/>
      <c r="M452" s="23" t="s">
        <v>3410</v>
      </c>
      <c r="N452" s="42"/>
      <c r="O452" s="43"/>
      <c r="P452" s="44"/>
      <c r="Q452" s="45" t="s">
        <v>3411</v>
      </c>
      <c r="R452" s="46" t="s">
        <v>3412</v>
      </c>
      <c r="S452" s="47" t="s">
        <v>3413</v>
      </c>
      <c r="T452" s="23"/>
      <c r="U452" s="254">
        <v>1081</v>
      </c>
    </row>
    <row r="453" spans="1:21" s="33" customFormat="1" ht="67.5" customHeight="1" x14ac:dyDescent="0.25">
      <c r="B453" s="34">
        <v>450</v>
      </c>
      <c r="C453" s="35">
        <v>41628</v>
      </c>
      <c r="D453" s="28" t="s">
        <v>2</v>
      </c>
      <c r="E453" s="23" t="s">
        <v>8323</v>
      </c>
      <c r="F453" s="23" t="s">
        <v>3199</v>
      </c>
      <c r="G453" s="38" t="s">
        <v>3200</v>
      </c>
      <c r="H453" s="39" t="str">
        <f t="shared" si="15"/>
        <v>LADRON DE GUEVARA,  COLONIA: 44600, C.P. GUADALAJARA, JALISCO, LOCALIDAD: 333 630 0505  322 174 8628,  COLONIA: LADRON DE GUEVARA, C.P. 44600, LOCALIDAD: GUADALAJARA, JALISCO</v>
      </c>
      <c r="I453" s="40" t="str">
        <f>CONCATENATE(J453,",  COLONIA: ",K453,", C.P. ",L453,", LOCALIDAD: ",M453)</f>
        <v>LADRON DE GUEVARA,  COLONIA: 44600, C.P. GUADALAJARA, JALISCO, LOCALIDAD: 333 630 0505  322 174 8628</v>
      </c>
      <c r="J453" s="41" t="s">
        <v>1395</v>
      </c>
      <c r="K453" s="23" t="s">
        <v>2427</v>
      </c>
      <c r="L453" s="32" t="s">
        <v>1351</v>
      </c>
      <c r="M453" s="23" t="str">
        <f>CONCATENATE(N453,"  ",O453)</f>
        <v>333 630 0505  322 174 8628</v>
      </c>
      <c r="N453" s="42" t="s">
        <v>3201</v>
      </c>
      <c r="O453" s="43" t="s">
        <v>3202</v>
      </c>
      <c r="P453" s="44"/>
      <c r="Q453" s="45" t="s">
        <v>3203</v>
      </c>
      <c r="R453" s="46" t="s">
        <v>3204</v>
      </c>
      <c r="S453" s="47" t="s">
        <v>18</v>
      </c>
      <c r="T453" s="23"/>
      <c r="U453" s="254">
        <v>1082</v>
      </c>
    </row>
    <row r="454" spans="1:21" s="33" customFormat="1" ht="67.5" customHeight="1" x14ac:dyDescent="0.25">
      <c r="A454" s="117"/>
      <c r="B454" s="34">
        <v>451</v>
      </c>
      <c r="C454" s="35">
        <v>41628</v>
      </c>
      <c r="D454" s="28" t="s">
        <v>2</v>
      </c>
      <c r="E454" s="23" t="s">
        <v>8323</v>
      </c>
      <c r="F454" s="23" t="s">
        <v>3205</v>
      </c>
      <c r="G454" s="38" t="s">
        <v>3206</v>
      </c>
      <c r="H454" s="39" t="str">
        <f t="shared" si="15"/>
        <v>AMERICANA,  COLONIA: 44160, C.P. GUADALAJARA, JALISCO, LOCALIDAD: 333 6330 0096,  COLONIA: AMERICANA, C.P. 44160, LOCALIDAD: GUADALAJARA, JALISCO</v>
      </c>
      <c r="I454" s="40" t="str">
        <f>CONCATENATE(J454,",  COLONIA: ",K454,", C.P. ",L454,", LOCALIDAD: ",M454)</f>
        <v>AMERICANA,  COLONIA: 44160, C.P. GUADALAJARA, JALISCO, LOCALIDAD: 333 6330 0096</v>
      </c>
      <c r="J454" s="41" t="s">
        <v>1386</v>
      </c>
      <c r="K454" s="23" t="s">
        <v>3207</v>
      </c>
      <c r="L454" s="32" t="s">
        <v>1351</v>
      </c>
      <c r="M454" s="23" t="s">
        <v>3780</v>
      </c>
      <c r="N454" s="42" t="s">
        <v>3208</v>
      </c>
      <c r="O454" s="43"/>
      <c r="P454" s="44"/>
      <c r="Q454" s="45" t="s">
        <v>3209</v>
      </c>
      <c r="R454" s="46" t="s">
        <v>3210</v>
      </c>
      <c r="S454" s="47" t="s">
        <v>3211</v>
      </c>
      <c r="T454" s="23"/>
      <c r="U454" s="254">
        <v>1083</v>
      </c>
    </row>
    <row r="455" spans="1:21" s="33" customFormat="1" ht="67.5" customHeight="1" x14ac:dyDescent="0.25">
      <c r="B455" s="34">
        <v>452</v>
      </c>
      <c r="C455" s="35">
        <v>41628</v>
      </c>
      <c r="D455" s="28" t="s">
        <v>3212</v>
      </c>
      <c r="E455" s="23" t="s">
        <v>8322</v>
      </c>
      <c r="F455" s="23" t="s">
        <v>3213</v>
      </c>
      <c r="G455" s="38" t="s">
        <v>3214</v>
      </c>
      <c r="H455" s="39" t="str">
        <f t="shared" si="15"/>
        <v>RESIDENCIAL ESMERALDA,  COLONIA: 28017, C.P. COLIMA. COLIMA, LOCALIDAD: ,  COLONIA: RESIDENCIAL ESMERALDA, C.P. 28017, LOCALIDAD: COLIMA. COLIMA</v>
      </c>
      <c r="I455" s="40" t="str">
        <f>CONCATENATE(J455,",  COLONIA: ",K455,", C.P. ",L455,", LOCALIDAD: ",M455)</f>
        <v xml:space="preserve">RESIDENCIAL ESMERALDA,  COLONIA: 28017, C.P. COLIMA. COLIMA, LOCALIDAD: </v>
      </c>
      <c r="J455" s="41" t="s">
        <v>3215</v>
      </c>
      <c r="K455" s="23" t="s">
        <v>3216</v>
      </c>
      <c r="L455" s="32" t="s">
        <v>3217</v>
      </c>
      <c r="M455" s="23"/>
      <c r="N455" s="42" t="s">
        <v>3218</v>
      </c>
      <c r="O455" s="43"/>
      <c r="P455" s="44"/>
      <c r="Q455" s="45" t="s">
        <v>3219</v>
      </c>
      <c r="R455" s="46" t="s">
        <v>3220</v>
      </c>
      <c r="S455" s="47" t="s">
        <v>3221</v>
      </c>
      <c r="T455" s="23" t="s">
        <v>3222</v>
      </c>
      <c r="U455" s="254">
        <v>1084</v>
      </c>
    </row>
    <row r="456" spans="1:21" s="33" customFormat="1" ht="67.5" customHeight="1" x14ac:dyDescent="0.25">
      <c r="B456" s="34">
        <v>453</v>
      </c>
      <c r="C456" s="35">
        <v>41628</v>
      </c>
      <c r="D456" s="28" t="s">
        <v>2</v>
      </c>
      <c r="E456" s="23" t="s">
        <v>8323</v>
      </c>
      <c r="F456" s="23" t="s">
        <v>3223</v>
      </c>
      <c r="G456" s="38" t="s">
        <v>3224</v>
      </c>
      <c r="H456" s="39" t="str">
        <f t="shared" si="15"/>
        <v>COLON INDUSTRIAL,  COLONIA: 44930, C.P. GUADALAJARA, JALISCO, LOCALIDAD: ,  COLONIA: COLON INDUSTRIAL, C.P. 44930, LOCALIDAD: GUADALAJARA, JALISCO</v>
      </c>
      <c r="I456" s="40" t="str">
        <f>CONCATENATE(J456,",  COLONIA: ",K456,", C.P. ",L456,", LOCALIDAD: ",M456)</f>
        <v xml:space="preserve">COLON INDUSTRIAL,  COLONIA: 44930, C.P. GUADALAJARA, JALISCO, LOCALIDAD: </v>
      </c>
      <c r="J456" s="41" t="s">
        <v>1495</v>
      </c>
      <c r="K456" s="23" t="s">
        <v>3225</v>
      </c>
      <c r="L456" s="32" t="s">
        <v>1351</v>
      </c>
      <c r="M456" s="23"/>
      <c r="N456" s="42"/>
      <c r="O456" s="43"/>
      <c r="P456" s="44"/>
      <c r="Q456" s="45"/>
      <c r="R456" s="46"/>
      <c r="S456" s="47" t="s">
        <v>3557</v>
      </c>
      <c r="T456" s="23"/>
      <c r="U456" s="254">
        <v>1085</v>
      </c>
    </row>
    <row r="457" spans="1:21" s="33" customFormat="1" ht="67.5" customHeight="1" x14ac:dyDescent="0.25">
      <c r="A457" s="117"/>
      <c r="B457" s="34">
        <v>454</v>
      </c>
      <c r="C457" s="35">
        <v>41628</v>
      </c>
      <c r="D457" s="28" t="s">
        <v>2</v>
      </c>
      <c r="E457" s="23" t="s">
        <v>8323</v>
      </c>
      <c r="F457" s="23" t="s">
        <v>3417</v>
      </c>
      <c r="G457" s="38" t="s">
        <v>3418</v>
      </c>
      <c r="H457" s="39" t="str">
        <f t="shared" si="15"/>
        <v xml:space="preserve">MORELOS # 120 INT. 1, COL. CENTRO,  CP 36400, PURISIMA DEL RINCON GTO.,  COLONIA: , C.P. , LOCALIDAD: </v>
      </c>
      <c r="I457" s="40" t="s">
        <v>3419</v>
      </c>
      <c r="J457" s="41"/>
      <c r="K457" s="23"/>
      <c r="L457" s="32"/>
      <c r="M457" s="23" t="s">
        <v>3420</v>
      </c>
      <c r="N457" s="42"/>
      <c r="O457" s="43"/>
      <c r="P457" s="44"/>
      <c r="Q457" s="45" t="s">
        <v>3421</v>
      </c>
      <c r="R457" s="46" t="s">
        <v>3422</v>
      </c>
      <c r="S457" s="47" t="s">
        <v>3423</v>
      </c>
      <c r="T457" s="23"/>
      <c r="U457" s="254">
        <v>1086</v>
      </c>
    </row>
    <row r="458" spans="1:21" s="33" customFormat="1" ht="67.5" customHeight="1" x14ac:dyDescent="0.25">
      <c r="B458" s="34">
        <v>455</v>
      </c>
      <c r="C458" s="35">
        <v>41628</v>
      </c>
      <c r="D458" s="28" t="s">
        <v>3226</v>
      </c>
      <c r="E458" s="23" t="s">
        <v>8322</v>
      </c>
      <c r="F458" s="23" t="s">
        <v>3552</v>
      </c>
      <c r="G458" s="38" t="s">
        <v>3226</v>
      </c>
      <c r="H458" s="39" t="str">
        <f t="shared" si="15"/>
        <v xml:space="preserve">BENITO JUAREZ # 480,  DELEG. LAS JUNTAS, CP 48291, PUERTO VALLARTA, JALISCO,  COLONIA: , C.P. , LOCALIDAD: </v>
      </c>
      <c r="I458" s="40" t="s">
        <v>3553</v>
      </c>
      <c r="J458" s="41"/>
      <c r="K458" s="23"/>
      <c r="L458" s="32"/>
      <c r="M458" s="23" t="s">
        <v>3554</v>
      </c>
      <c r="N458" s="42"/>
      <c r="O458" s="43"/>
      <c r="P458" s="44"/>
      <c r="Q458" s="45"/>
      <c r="R458" s="46"/>
      <c r="S458" s="47" t="s">
        <v>3555</v>
      </c>
      <c r="T458" s="23" t="s">
        <v>3556</v>
      </c>
      <c r="U458" s="254">
        <v>1087</v>
      </c>
    </row>
    <row r="459" spans="1:21" s="33" customFormat="1" ht="67.5" customHeight="1" x14ac:dyDescent="0.25">
      <c r="B459" s="34">
        <v>456</v>
      </c>
      <c r="C459" s="35">
        <v>41628</v>
      </c>
      <c r="D459" s="28" t="s">
        <v>2</v>
      </c>
      <c r="E459" s="23" t="s">
        <v>8323</v>
      </c>
      <c r="F459" s="23" t="s">
        <v>3510</v>
      </c>
      <c r="G459" s="38" t="s">
        <v>3511</v>
      </c>
      <c r="H459" s="39" t="str">
        <f t="shared" si="15"/>
        <v xml:space="preserve">LUIS EVHEVERRIA # 56, COL. CENTRO, CP 49120, EJIDO 1RO DE FEBRERO, GOMEZ FARIAS, JALISCO,  COLONIA: , C.P. , LOCALIDAD: </v>
      </c>
      <c r="I459" s="40" t="s">
        <v>3513</v>
      </c>
      <c r="J459" s="41"/>
      <c r="K459" s="23"/>
      <c r="L459" s="32"/>
      <c r="M459" s="23" t="s">
        <v>3512</v>
      </c>
      <c r="N459" s="42"/>
      <c r="O459" s="43"/>
      <c r="P459" s="44"/>
      <c r="Q459" s="45"/>
      <c r="R459" s="46"/>
      <c r="S459" s="47" t="s">
        <v>3514</v>
      </c>
      <c r="T459" s="23" t="s">
        <v>3510</v>
      </c>
      <c r="U459" s="254">
        <v>1088</v>
      </c>
    </row>
    <row r="460" spans="1:21" s="33" customFormat="1" ht="67.5" customHeight="1" x14ac:dyDescent="0.25">
      <c r="A460" s="117"/>
      <c r="B460" s="34">
        <v>457</v>
      </c>
      <c r="C460" s="35">
        <v>41628</v>
      </c>
      <c r="D460" s="28" t="s">
        <v>2</v>
      </c>
      <c r="E460" s="23" t="s">
        <v>8323</v>
      </c>
      <c r="F460" s="23" t="s">
        <v>3545</v>
      </c>
      <c r="G460" s="38" t="s">
        <v>3566</v>
      </c>
      <c r="H460" s="39" t="str">
        <f t="shared" si="15"/>
        <v xml:space="preserve">VALLARTA # 3010 INT. 302, COL. VALLARTA PONIENTE, CP. 44110, GUADALAJARA, JALISCO,  COLONIA: , C.P. , LOCALIDAD: </v>
      </c>
      <c r="I460" s="40" t="s">
        <v>3546</v>
      </c>
      <c r="J460" s="41"/>
      <c r="K460" s="23"/>
      <c r="L460" s="32"/>
      <c r="M460" s="23" t="s">
        <v>3550</v>
      </c>
      <c r="N460" s="42"/>
      <c r="O460" s="43"/>
      <c r="P460" s="44"/>
      <c r="Q460" s="45"/>
      <c r="R460" s="46"/>
      <c r="S460" s="47" t="s">
        <v>3547</v>
      </c>
      <c r="T460" s="23"/>
      <c r="U460" s="254">
        <v>1089</v>
      </c>
    </row>
    <row r="461" spans="1:21" s="33" customFormat="1" ht="57" customHeight="1" x14ac:dyDescent="0.25">
      <c r="B461" s="34">
        <v>458</v>
      </c>
      <c r="C461" s="35">
        <v>41647</v>
      </c>
      <c r="D461" s="28" t="s">
        <v>3227</v>
      </c>
      <c r="E461" s="23" t="s">
        <v>8323</v>
      </c>
      <c r="F461" s="23" t="s">
        <v>3228</v>
      </c>
      <c r="G461" s="38" t="s">
        <v>3229</v>
      </c>
      <c r="H461" s="39" t="str">
        <f t="shared" si="15"/>
        <v>JUAREZ,  COLONIA: 6600, C.P. DELEGACION CUAUHTEMOC, D. F., LOCALIDAD: 333 686 8124  551 622 4069  ,  COLONIA: JUAREZ, C.P. 6600, LOCALIDAD: DELEGACION CUAUHTEMOC, D. F.</v>
      </c>
      <c r="I461" s="40" t="str">
        <f t="shared" si="15"/>
        <v xml:space="preserve">JUAREZ,  COLONIA: 6600, C.P. DELEGACION CUAUHTEMOC, D. F., LOCALIDAD: 333 686 8124  551 622 4069  </v>
      </c>
      <c r="J461" s="41" t="s">
        <v>2417</v>
      </c>
      <c r="K461" s="23">
        <v>6600</v>
      </c>
      <c r="L461" s="32" t="s">
        <v>3230</v>
      </c>
      <c r="M461" s="23" t="str">
        <f>CONCATENATE(N461,"  ",O461,"  ",P461)</f>
        <v xml:space="preserve">333 686 8124  551 622 4069  </v>
      </c>
      <c r="N461" s="42" t="s">
        <v>3231</v>
      </c>
      <c r="O461" s="43" t="s">
        <v>3232</v>
      </c>
      <c r="P461" s="44"/>
      <c r="Q461" s="45" t="s">
        <v>3233</v>
      </c>
      <c r="R461" s="46" t="s">
        <v>3234</v>
      </c>
      <c r="S461" s="47" t="s">
        <v>3235</v>
      </c>
      <c r="T461" s="23"/>
      <c r="U461" s="254">
        <v>1090</v>
      </c>
    </row>
    <row r="462" spans="1:21" s="33" customFormat="1" ht="66" customHeight="1" x14ac:dyDescent="0.25">
      <c r="B462" s="34">
        <v>459</v>
      </c>
      <c r="C462" s="35">
        <v>41647</v>
      </c>
      <c r="D462" s="28" t="s">
        <v>3236</v>
      </c>
      <c r="E462" s="23" t="s">
        <v>8323</v>
      </c>
      <c r="F462" s="23" t="s">
        <v>3237</v>
      </c>
      <c r="G462" s="38" t="s">
        <v>3238</v>
      </c>
      <c r="H462" s="39" t="str">
        <f t="shared" si="15"/>
        <v>MARINA VALLARTA,  COLONIA: 48335, C.P. PUERTO VALLARTA, JALISCO, LOCALIDAD: 322 221 2611  322 221 0378,  COLONIA: MARINA VALLARTA, C.P. 48335, LOCALIDAD: PUERTO VALLARTA, JALISCO</v>
      </c>
      <c r="I462" s="40" t="str">
        <f t="shared" si="15"/>
        <v>MARINA VALLARTA,  COLONIA: 48335, C.P. PUERTO VALLARTA, JALISCO, LOCALIDAD: 322 221 2611  322 221 0378</v>
      </c>
      <c r="J462" s="41" t="s">
        <v>1369</v>
      </c>
      <c r="K462" s="23">
        <v>48335</v>
      </c>
      <c r="L462" s="32" t="s">
        <v>1348</v>
      </c>
      <c r="M462" s="23" t="str">
        <f>CONCATENATE(N462,"  ",O462)</f>
        <v>322 221 2611  322 221 0378</v>
      </c>
      <c r="N462" s="42" t="s">
        <v>3239</v>
      </c>
      <c r="O462" s="43" t="s">
        <v>3240</v>
      </c>
      <c r="P462" s="44"/>
      <c r="Q462" s="45" t="s">
        <v>3241</v>
      </c>
      <c r="R462" s="46" t="s">
        <v>3242</v>
      </c>
      <c r="S462" s="47" t="s">
        <v>3243</v>
      </c>
      <c r="T462" s="23"/>
      <c r="U462" s="254">
        <v>1091</v>
      </c>
    </row>
    <row r="463" spans="1:21" s="33" customFormat="1" ht="66" customHeight="1" x14ac:dyDescent="0.25">
      <c r="A463" s="117"/>
      <c r="B463" s="34">
        <v>460</v>
      </c>
      <c r="C463" s="35">
        <v>41647</v>
      </c>
      <c r="D463" s="28" t="s">
        <v>2</v>
      </c>
      <c r="E463" s="23" t="s">
        <v>8323</v>
      </c>
      <c r="F463" s="23" t="s">
        <v>3244</v>
      </c>
      <c r="G463" s="38" t="s">
        <v>3245</v>
      </c>
      <c r="H463" s="39" t="str">
        <f t="shared" si="15"/>
        <v>LADRON DE GUEVARA,  COLONIA: 44600, C.P. GUADALAJARA, JALISCO, LOCALIDAD: 333 616 2600    ,  COLONIA: LADRON DE GUEVARA, C.P. 44600, LOCALIDAD: GUADALAJARA, JALISCO</v>
      </c>
      <c r="I463" s="40" t="str">
        <f t="shared" si="15"/>
        <v xml:space="preserve">LADRON DE GUEVARA,  COLONIA: 44600, C.P. GUADALAJARA, JALISCO, LOCALIDAD: 333 616 2600    </v>
      </c>
      <c r="J463" s="41" t="s">
        <v>1395</v>
      </c>
      <c r="K463" s="23">
        <v>44600</v>
      </c>
      <c r="L463" s="32" t="s">
        <v>1351</v>
      </c>
      <c r="M463" s="23" t="str">
        <f>CONCATENATE(N463,"  ",O463,"  ",P463)</f>
        <v xml:space="preserve">333 616 2600    </v>
      </c>
      <c r="N463" s="42" t="s">
        <v>3246</v>
      </c>
      <c r="O463" s="43"/>
      <c r="P463" s="44"/>
      <c r="Q463" s="45" t="s">
        <v>3247</v>
      </c>
      <c r="R463" s="46" t="s">
        <v>3248</v>
      </c>
      <c r="S463" s="47" t="s">
        <v>3249</v>
      </c>
      <c r="T463" s="23"/>
      <c r="U463" s="254">
        <v>1092</v>
      </c>
    </row>
    <row r="464" spans="1:21" s="33" customFormat="1" ht="66" customHeight="1" x14ac:dyDescent="0.25">
      <c r="B464" s="34">
        <v>461</v>
      </c>
      <c r="C464" s="35">
        <v>41647</v>
      </c>
      <c r="D464" s="28" t="s">
        <v>3250</v>
      </c>
      <c r="E464" s="23" t="s">
        <v>8322</v>
      </c>
      <c r="F464" s="23" t="s">
        <v>3251</v>
      </c>
      <c r="G464" s="38" t="s">
        <v>3252</v>
      </c>
      <c r="H464" s="39" t="str">
        <f t="shared" si="15"/>
        <v>LOS SAUCES,  COLONIA: 48328, C.P. PUERTO VALLARTA, JALISCO, LOCALIDAD: 322 222 0440  322 227 1762  ,  COLONIA: LOS SAUCES, C.P. 48328, LOCALIDAD: PUERTO VALLARTA, JALISCO</v>
      </c>
      <c r="I464" s="40" t="str">
        <f t="shared" si="15"/>
        <v xml:space="preserve">LOS SAUCES,  COLONIA: 48328, C.P. PUERTO VALLARTA, JALISCO, LOCALIDAD: 322 222 0440  322 227 1762  </v>
      </c>
      <c r="J464" s="41" t="s">
        <v>1422</v>
      </c>
      <c r="K464" s="23" t="s">
        <v>3253</v>
      </c>
      <c r="L464" s="32" t="s">
        <v>1348</v>
      </c>
      <c r="M464" s="23" t="str">
        <f>CONCATENATE(N464,"  ",O464,"  ",P464)</f>
        <v xml:space="preserve">322 222 0440  322 227 1762  </v>
      </c>
      <c r="N464" s="42" t="s">
        <v>3254</v>
      </c>
      <c r="O464" s="43" t="s">
        <v>3255</v>
      </c>
      <c r="P464" s="44"/>
      <c r="Q464" s="45" t="s">
        <v>3256</v>
      </c>
      <c r="R464" s="46" t="s">
        <v>3257</v>
      </c>
      <c r="S464" s="47" t="s">
        <v>3258</v>
      </c>
      <c r="T464" s="23"/>
      <c r="U464" s="254">
        <v>1093</v>
      </c>
    </row>
    <row r="465" spans="1:21" s="33" customFormat="1" ht="66" customHeight="1" x14ac:dyDescent="0.25">
      <c r="B465" s="34">
        <v>462</v>
      </c>
      <c r="C465" s="35">
        <v>41647</v>
      </c>
      <c r="D465" s="28" t="s">
        <v>2</v>
      </c>
      <c r="E465" s="23" t="s">
        <v>8323</v>
      </c>
      <c r="F465" s="23" t="s">
        <v>3259</v>
      </c>
      <c r="G465" s="38" t="s">
        <v>3260</v>
      </c>
      <c r="H465" s="39" t="str">
        <f t="shared" si="15"/>
        <v>VALENTIN GOMEZ FARIAS,  COLONIA: 48320, C.P. PUERTO VALLARTA, JALISCO, LOCALIDAD: 322 224 8276  322 101 0000  ,  COLONIA: VALENTIN GOMEZ FARIAS, C.P. 48320, LOCALIDAD: PUERTO VALLARTA, JALISCO</v>
      </c>
      <c r="I465" s="40" t="str">
        <f t="shared" si="15"/>
        <v xml:space="preserve">VALENTIN GOMEZ FARIAS,  COLONIA: 48320, C.P. PUERTO VALLARTA, JALISCO, LOCALIDAD: 322 224 8276  322 101 0000  </v>
      </c>
      <c r="J465" s="41" t="s">
        <v>1347</v>
      </c>
      <c r="K465" s="23" t="s">
        <v>2654</v>
      </c>
      <c r="L465" s="32" t="s">
        <v>1348</v>
      </c>
      <c r="M465" s="23" t="str">
        <f>CONCATENATE(N465,"  ",O465,"  ",P465)</f>
        <v xml:space="preserve">322 224 8276  322 101 0000  </v>
      </c>
      <c r="N465" s="42" t="s">
        <v>3261</v>
      </c>
      <c r="O465" s="43" t="s">
        <v>3262</v>
      </c>
      <c r="P465" s="44"/>
      <c r="Q465" s="45" t="s">
        <v>3263</v>
      </c>
      <c r="R465" s="46" t="s">
        <v>3264</v>
      </c>
      <c r="S465" s="47" t="s">
        <v>3265</v>
      </c>
      <c r="T465" s="23"/>
      <c r="U465" s="254">
        <v>1094</v>
      </c>
    </row>
    <row r="466" spans="1:21" s="33" customFormat="1" ht="51" x14ac:dyDescent="0.25">
      <c r="A466" s="117"/>
      <c r="B466" s="34">
        <v>463</v>
      </c>
      <c r="C466" s="35">
        <v>41647</v>
      </c>
      <c r="D466" s="28" t="s">
        <v>3266</v>
      </c>
      <c r="E466" s="23" t="s">
        <v>8323</v>
      </c>
      <c r="F466" s="23" t="s">
        <v>3267</v>
      </c>
      <c r="G466" s="38" t="s">
        <v>3268</v>
      </c>
      <c r="H466" s="39" t="str">
        <f t="shared" si="15"/>
        <v>VERSALLES,  COLONIA: 48310, C.P. PUERTO VALLARTA, JALISCO, LOCALIDAD: 330 295 4064,  COLONIA: VERSALLES, C.P. 48310, LOCALIDAD: PUERTO VALLARTA, JALISCO</v>
      </c>
      <c r="I466" s="40" t="str">
        <f t="shared" si="15"/>
        <v>VERSALLES,  COLONIA: 48310, C.P. PUERTO VALLARTA, JALISCO, LOCALIDAD: 330 295 4064</v>
      </c>
      <c r="J466" s="41" t="s">
        <v>1355</v>
      </c>
      <c r="K466" s="23" t="s">
        <v>3269</v>
      </c>
      <c r="L466" s="32" t="s">
        <v>1348</v>
      </c>
      <c r="M466" s="23" t="s">
        <v>3179</v>
      </c>
      <c r="N466" s="42" t="s">
        <v>3270</v>
      </c>
      <c r="O466" s="43" t="s">
        <v>3271</v>
      </c>
      <c r="P466" s="44"/>
      <c r="Q466" s="45" t="s">
        <v>3272</v>
      </c>
      <c r="R466" s="46" t="s">
        <v>3273</v>
      </c>
      <c r="S466" s="47" t="s">
        <v>3274</v>
      </c>
      <c r="T466" s="23"/>
      <c r="U466" s="254">
        <v>1095</v>
      </c>
    </row>
    <row r="467" spans="1:21" s="33" customFormat="1" ht="63.75" customHeight="1" x14ac:dyDescent="0.25">
      <c r="B467" s="34">
        <v>464</v>
      </c>
      <c r="C467" s="35">
        <v>41647</v>
      </c>
      <c r="D467" s="28" t="s">
        <v>3275</v>
      </c>
      <c r="E467" s="23" t="s">
        <v>8323</v>
      </c>
      <c r="F467" s="23" t="s">
        <v>3276</v>
      </c>
      <c r="G467" s="38" t="s">
        <v>3277</v>
      </c>
      <c r="H467" s="39" t="str">
        <f t="shared" si="15"/>
        <v>VALLE DORADO,  COLONIA: 63735, C.P. BAHIA DE BANDERAS, NAYARIT, LOCALIDAD: 331 295 4064,  COLONIA: VALLE DORADO, C.P. 63735, LOCALIDAD: BAHIA DE BANDERAS, NAYARIT</v>
      </c>
      <c r="I467" s="40" t="str">
        <f t="shared" si="15"/>
        <v>VALLE DORADO,  COLONIA: 63735, C.P. BAHIA DE BANDERAS, NAYARIT, LOCALIDAD: 331 295 4064</v>
      </c>
      <c r="J467" s="41" t="s">
        <v>1469</v>
      </c>
      <c r="K467" s="23" t="s">
        <v>3278</v>
      </c>
      <c r="L467" s="32" t="s">
        <v>1381</v>
      </c>
      <c r="M467" s="23" t="s">
        <v>3279</v>
      </c>
      <c r="N467" s="42" t="s">
        <v>3280</v>
      </c>
      <c r="O467" s="43"/>
      <c r="P467" s="44"/>
      <c r="Q467" s="45" t="s">
        <v>3281</v>
      </c>
      <c r="R467" s="46" t="s">
        <v>3282</v>
      </c>
      <c r="S467" s="47" t="s">
        <v>3283</v>
      </c>
      <c r="T467" s="23"/>
      <c r="U467" s="254">
        <v>1096</v>
      </c>
    </row>
    <row r="468" spans="1:21" s="33" customFormat="1" ht="60.75" customHeight="1" x14ac:dyDescent="0.25">
      <c r="B468" s="34">
        <v>465</v>
      </c>
      <c r="C468" s="35">
        <v>41647</v>
      </c>
      <c r="D468" s="28" t="s">
        <v>3284</v>
      </c>
      <c r="E468" s="23" t="s">
        <v>8323</v>
      </c>
      <c r="F468" s="23" t="s">
        <v>3285</v>
      </c>
      <c r="G468" s="38" t="s">
        <v>3286</v>
      </c>
      <c r="H468" s="39" t="str">
        <f t="shared" ref="H468:I531" si="17">CONCATENATE(I468,",  COLONIA: ",J468,", C.P. ",K468,", LOCALIDAD: ",L468)</f>
        <v>VALLE DORADO,  COLONIA: 63735, C.P. BAHIA DE BANDERAS, NAYARIT, LOCALIDAD: 332 295 4064,  COLONIA: VALLE DORADO, C.P. 63735, LOCALIDAD: BAHIA DE BANDERAS, NAYARIT</v>
      </c>
      <c r="I468" s="40" t="str">
        <f t="shared" si="17"/>
        <v>VALLE DORADO,  COLONIA: 63735, C.P. BAHIA DE BANDERAS, NAYARIT, LOCALIDAD: 332 295 4064</v>
      </c>
      <c r="J468" s="41" t="s">
        <v>1469</v>
      </c>
      <c r="K468" s="23" t="s">
        <v>3278</v>
      </c>
      <c r="L468" s="32" t="s">
        <v>1381</v>
      </c>
      <c r="M468" s="23" t="s">
        <v>3287</v>
      </c>
      <c r="N468" s="42" t="s">
        <v>3288</v>
      </c>
      <c r="O468" s="43"/>
      <c r="P468" s="44"/>
      <c r="Q468" s="45" t="s">
        <v>3289</v>
      </c>
      <c r="R468" s="46" t="s">
        <v>3290</v>
      </c>
      <c r="S468" s="47" t="s">
        <v>3291</v>
      </c>
      <c r="T468" s="23"/>
      <c r="U468" s="254">
        <v>1097</v>
      </c>
    </row>
    <row r="469" spans="1:21" s="33" customFormat="1" ht="66.75" customHeight="1" x14ac:dyDescent="0.25">
      <c r="A469" s="117"/>
      <c r="B469" s="34">
        <v>466</v>
      </c>
      <c r="C469" s="35">
        <v>41647</v>
      </c>
      <c r="D469" s="28" t="s">
        <v>2</v>
      </c>
      <c r="E469" s="23" t="s">
        <v>8322</v>
      </c>
      <c r="F469" s="23" t="s">
        <v>3292</v>
      </c>
      <c r="G469" s="38" t="s">
        <v>3293</v>
      </c>
      <c r="H469" s="39" t="str">
        <f t="shared" si="17"/>
        <v>RESIDENCIAL VICTORIA,  COLONIA: 45060, C.P. ZAPOPAN, JALISCO, LOCALIDAD: 333 121 1452  333 684 1316  ,  COLONIA: RESIDENCIAL VICTORIA, C.P. 45060, LOCALIDAD: ZAPOPAN, JALISCO</v>
      </c>
      <c r="I469" s="40" t="str">
        <f t="shared" si="17"/>
        <v xml:space="preserve">RESIDENCIAL VICTORIA,  COLONIA: 45060, C.P. ZAPOPAN, JALISCO, LOCALIDAD: 333 121 1452  333 684 1316  </v>
      </c>
      <c r="J469" s="41" t="s">
        <v>1371</v>
      </c>
      <c r="K469" s="23" t="s">
        <v>3294</v>
      </c>
      <c r="L469" s="32" t="s">
        <v>1365</v>
      </c>
      <c r="M469" s="23" t="str">
        <f t="shared" ref="M469:M494" si="18">CONCATENATE(N469,"  ",O469,"  ",P469)</f>
        <v xml:space="preserve">333 121 1452  333 684 1316  </v>
      </c>
      <c r="N469" s="42" t="s">
        <v>3295</v>
      </c>
      <c r="O469" s="43" t="s">
        <v>3296</v>
      </c>
      <c r="P469" s="44"/>
      <c r="Q469" s="45" t="s">
        <v>3297</v>
      </c>
      <c r="R469" s="46" t="s">
        <v>3298</v>
      </c>
      <c r="S469" s="47" t="s">
        <v>3299</v>
      </c>
      <c r="T469" s="23" t="s">
        <v>3300</v>
      </c>
      <c r="U469" s="254">
        <v>1098</v>
      </c>
    </row>
    <row r="470" spans="1:21" s="33" customFormat="1" ht="66.75" customHeight="1" x14ac:dyDescent="0.25">
      <c r="B470" s="34">
        <v>467</v>
      </c>
      <c r="C470" s="35">
        <v>41647</v>
      </c>
      <c r="D470" s="28" t="s">
        <v>2</v>
      </c>
      <c r="E470" s="23" t="s">
        <v>8323</v>
      </c>
      <c r="F470" s="23" t="s">
        <v>3301</v>
      </c>
      <c r="G470" s="38" t="s">
        <v>3302</v>
      </c>
      <c r="H470" s="39" t="str">
        <f t="shared" si="17"/>
        <v>EL COLLI URBANO,  COLONIA: 45070, C.P. ZAPOPAN, JALISCO, LOCALIDAD: 331 543 1621  331 074 8749  ,  COLONIA: EL COLLI URBANO, C.P. 45070, LOCALIDAD: ZAPOPAN, JALISCO</v>
      </c>
      <c r="I470" s="40" t="str">
        <f t="shared" si="17"/>
        <v xml:space="preserve">EL COLLI URBANO,  COLONIA: 45070, C.P. ZAPOPAN, JALISCO, LOCALIDAD: 331 543 1621  331 074 8749  </v>
      </c>
      <c r="J470" s="41" t="s">
        <v>1695</v>
      </c>
      <c r="K470" s="23" t="s">
        <v>3303</v>
      </c>
      <c r="L470" s="32" t="s">
        <v>1365</v>
      </c>
      <c r="M470" s="23" t="str">
        <f t="shared" si="18"/>
        <v xml:space="preserve">331 543 1621  331 074 8749  </v>
      </c>
      <c r="N470" s="42" t="s">
        <v>3304</v>
      </c>
      <c r="O470" s="43" t="s">
        <v>3305</v>
      </c>
      <c r="P470" s="44"/>
      <c r="Q470" s="45" t="s">
        <v>3306</v>
      </c>
      <c r="R470" s="46" t="s">
        <v>3307</v>
      </c>
      <c r="S470" s="47" t="s">
        <v>3308</v>
      </c>
      <c r="T470" s="23"/>
      <c r="U470" s="254">
        <v>1099</v>
      </c>
    </row>
    <row r="471" spans="1:21" s="33" customFormat="1" ht="67.5" customHeight="1" x14ac:dyDescent="0.25">
      <c r="B471" s="34">
        <v>468</v>
      </c>
      <c r="C471" s="35">
        <v>41647</v>
      </c>
      <c r="D471" s="28" t="s">
        <v>2</v>
      </c>
      <c r="E471" s="23" t="s">
        <v>8322</v>
      </c>
      <c r="F471" s="23" t="s">
        <v>3309</v>
      </c>
      <c r="G471" s="38" t="s">
        <v>3310</v>
      </c>
      <c r="H471" s="39" t="str">
        <f t="shared" si="17"/>
        <v>INDEPENDENCIA PONIENTE,  COLONIA: 44290, C.P. GUADALAJARA, JALISCO, LOCALIDAD: 322 178 6416    ,  COLONIA: INDEPENDENCIA PONIENTE, C.P. 44290, LOCALIDAD: GUADALAJARA, JALISCO</v>
      </c>
      <c r="I471" s="40" t="str">
        <f t="shared" si="17"/>
        <v xml:space="preserve">INDEPENDENCIA PONIENTE,  COLONIA: 44290, C.P. GUADALAJARA, JALISCO, LOCALIDAD: 322 178 6416    </v>
      </c>
      <c r="J471" s="41" t="s">
        <v>1504</v>
      </c>
      <c r="K471" s="23" t="s">
        <v>3311</v>
      </c>
      <c r="L471" s="32" t="s">
        <v>1351</v>
      </c>
      <c r="M471" s="23" t="str">
        <f t="shared" si="18"/>
        <v xml:space="preserve">322 178 6416    </v>
      </c>
      <c r="N471" s="42" t="s">
        <v>3312</v>
      </c>
      <c r="O471" s="43"/>
      <c r="P471" s="44"/>
      <c r="Q471" s="45" t="s">
        <v>3313</v>
      </c>
      <c r="R471" s="46" t="s">
        <v>3314</v>
      </c>
      <c r="S471" s="47" t="s">
        <v>3315</v>
      </c>
      <c r="T471" s="23" t="s">
        <v>3316</v>
      </c>
      <c r="U471" s="254">
        <v>1100</v>
      </c>
    </row>
    <row r="472" spans="1:21" s="33" customFormat="1" ht="54.75" customHeight="1" x14ac:dyDescent="0.25">
      <c r="A472" s="117"/>
      <c r="B472" s="34">
        <v>469</v>
      </c>
      <c r="C472" s="35">
        <v>41647</v>
      </c>
      <c r="D472" s="28" t="s">
        <v>2</v>
      </c>
      <c r="E472" s="23" t="s">
        <v>8322</v>
      </c>
      <c r="F472" s="23" t="s">
        <v>3317</v>
      </c>
      <c r="G472" s="38" t="s">
        <v>3318</v>
      </c>
      <c r="H472" s="39" t="str">
        <f t="shared" si="17"/>
        <v>SANTA ELENA ALCALDE,  COLONIA: 44220, C.P. GUADALAJARA, JALISCO, LOCALIDAD: 333 854 7867    ,  COLONIA: SANTA ELENA ALCALDE, C.P. 44220, LOCALIDAD: GUADALAJARA, JALISCO</v>
      </c>
      <c r="I472" s="40" t="str">
        <f t="shared" si="17"/>
        <v xml:space="preserve">SANTA ELENA ALCALDE,  COLONIA: 44220, C.P. GUADALAJARA, JALISCO, LOCALIDAD: 333 854 7867    </v>
      </c>
      <c r="J472" s="41" t="s">
        <v>1393</v>
      </c>
      <c r="K472" s="23" t="s">
        <v>2668</v>
      </c>
      <c r="L472" s="32" t="s">
        <v>1351</v>
      </c>
      <c r="M472" s="23" t="str">
        <f t="shared" si="18"/>
        <v xml:space="preserve">333 854 7867    </v>
      </c>
      <c r="N472" s="42" t="s">
        <v>3319</v>
      </c>
      <c r="O472" s="43"/>
      <c r="P472" s="44"/>
      <c r="Q472" s="45" t="s">
        <v>3320</v>
      </c>
      <c r="R472" s="46" t="s">
        <v>3321</v>
      </c>
      <c r="S472" s="47" t="s">
        <v>3322</v>
      </c>
      <c r="T472" s="23" t="s">
        <v>3564</v>
      </c>
      <c r="U472" s="254">
        <v>1101</v>
      </c>
    </row>
    <row r="473" spans="1:21" s="33" customFormat="1" ht="54.75" customHeight="1" x14ac:dyDescent="0.25">
      <c r="B473" s="34">
        <v>470</v>
      </c>
      <c r="C473" s="35">
        <v>41647</v>
      </c>
      <c r="D473" s="28" t="s">
        <v>3323</v>
      </c>
      <c r="E473" s="23" t="s">
        <v>8322</v>
      </c>
      <c r="F473" s="23" t="s">
        <v>3324</v>
      </c>
      <c r="G473" s="38" t="s">
        <v>3325</v>
      </c>
      <c r="H473" s="39" t="str">
        <f t="shared" si="17"/>
        <v>5 DE DICIEMBRE,  COLONIA: 48350, C.P. PUERTO VALLARTA, JALISCO, LOCALIDAD: 322 222 0594    ,  COLONIA: 5 DE DICIEMBRE, C.P. 48350, LOCALIDAD: PUERTO VALLARTA, JALISCO</v>
      </c>
      <c r="I473" s="40" t="str">
        <f t="shared" si="17"/>
        <v xml:space="preserve">5 DE DICIEMBRE,  COLONIA: 48350, C.P. PUERTO VALLARTA, JALISCO, LOCALIDAD: 322 222 0594    </v>
      </c>
      <c r="J473" s="41" t="s">
        <v>1384</v>
      </c>
      <c r="K473" s="23" t="s">
        <v>2242</v>
      </c>
      <c r="L473" s="32" t="s">
        <v>1348</v>
      </c>
      <c r="M473" s="23" t="str">
        <f t="shared" si="18"/>
        <v xml:space="preserve">322 222 0594    </v>
      </c>
      <c r="N473" s="42" t="s">
        <v>3326</v>
      </c>
      <c r="O473" s="43"/>
      <c r="P473" s="44"/>
      <c r="Q473" s="45"/>
      <c r="R473" s="46"/>
      <c r="S473" s="47" t="s">
        <v>3327</v>
      </c>
      <c r="T473" s="23" t="s">
        <v>3324</v>
      </c>
      <c r="U473" s="254">
        <v>1102</v>
      </c>
    </row>
    <row r="474" spans="1:21" s="33" customFormat="1" ht="66" customHeight="1" x14ac:dyDescent="0.25">
      <c r="B474" s="34">
        <v>471</v>
      </c>
      <c r="C474" s="35">
        <v>41647</v>
      </c>
      <c r="D474" s="28" t="s">
        <v>3328</v>
      </c>
      <c r="E474" s="23" t="s">
        <v>8323</v>
      </c>
      <c r="F474" s="23" t="s">
        <v>3329</v>
      </c>
      <c r="G474" s="38" t="s">
        <v>3330</v>
      </c>
      <c r="H474" s="39" t="str">
        <f t="shared" si="17"/>
        <v>LEYES DE REFORMA,  COLONIA: 09310, C.P. MEXICO, D.F., LOCALIDAD: 334 122 5915    ,  COLONIA: LEYES DE REFORMA, C.P. 09310, LOCALIDAD: MEXICO, D.F.</v>
      </c>
      <c r="I474" s="40" t="str">
        <f t="shared" si="17"/>
        <v xml:space="preserve">LEYES DE REFORMA,  COLONIA: 09310, C.P. MEXICO, D.F., LOCALIDAD: 334 122 5915    </v>
      </c>
      <c r="J474" s="41" t="s">
        <v>3331</v>
      </c>
      <c r="K474" s="23" t="s">
        <v>3332</v>
      </c>
      <c r="L474" s="32" t="s">
        <v>1350</v>
      </c>
      <c r="M474" s="23" t="str">
        <f t="shared" si="18"/>
        <v xml:space="preserve">334 122 5915    </v>
      </c>
      <c r="N474" s="42" t="s">
        <v>3333</v>
      </c>
      <c r="O474" s="43"/>
      <c r="P474" s="44"/>
      <c r="Q474" s="45" t="s">
        <v>3334</v>
      </c>
      <c r="R474" s="46" t="s">
        <v>3335</v>
      </c>
      <c r="S474" s="47" t="s">
        <v>3336</v>
      </c>
      <c r="T474" s="23"/>
      <c r="U474" s="254">
        <v>1103</v>
      </c>
    </row>
    <row r="475" spans="1:21" s="33" customFormat="1" ht="66" customHeight="1" x14ac:dyDescent="0.25">
      <c r="A475" s="117"/>
      <c r="B475" s="34">
        <v>472</v>
      </c>
      <c r="C475" s="35">
        <v>41647</v>
      </c>
      <c r="D475" s="28" t="s">
        <v>3337</v>
      </c>
      <c r="E475" s="23" t="s">
        <v>8323</v>
      </c>
      <c r="F475" s="23" t="s">
        <v>3338</v>
      </c>
      <c r="G475" s="38" t="s">
        <v>3339</v>
      </c>
      <c r="H475" s="39" t="str">
        <f t="shared" si="17"/>
        <v>NOMBRE DE DIOS,  COLONIA: 31105, C.P. CHIHUAHUA, CHIH., LOCALIDAD: 614 424 0444    ,  COLONIA: NOMBRE DE DIOS, C.P. 31105, LOCALIDAD: CHIHUAHUA, CHIH.</v>
      </c>
      <c r="I475" s="40" t="str">
        <f t="shared" si="17"/>
        <v xml:space="preserve">NOMBRE DE DIOS,  COLONIA: 31105, C.P. CHIHUAHUA, CHIH., LOCALIDAD: 614 424 0444    </v>
      </c>
      <c r="J475" s="41" t="s">
        <v>3340</v>
      </c>
      <c r="K475" s="23" t="s">
        <v>3341</v>
      </c>
      <c r="L475" s="32" t="s">
        <v>3342</v>
      </c>
      <c r="M475" s="23" t="str">
        <f t="shared" si="18"/>
        <v xml:space="preserve">614 424 0444    </v>
      </c>
      <c r="N475" s="42" t="s">
        <v>3343</v>
      </c>
      <c r="O475" s="43"/>
      <c r="P475" s="44"/>
      <c r="Q475" s="45" t="s">
        <v>3344</v>
      </c>
      <c r="R475" s="46" t="s">
        <v>3345</v>
      </c>
      <c r="S475" s="47" t="s">
        <v>3346</v>
      </c>
      <c r="T475" s="23"/>
      <c r="U475" s="254">
        <v>1104</v>
      </c>
    </row>
    <row r="476" spans="1:21" s="33" customFormat="1" ht="66" customHeight="1" x14ac:dyDescent="0.25">
      <c r="B476" s="34">
        <v>473</v>
      </c>
      <c r="C476" s="35">
        <v>41647</v>
      </c>
      <c r="D476" s="28" t="s">
        <v>3347</v>
      </c>
      <c r="E476" s="23" t="s">
        <v>8323</v>
      </c>
      <c r="F476" s="23" t="s">
        <v>3348</v>
      </c>
      <c r="G476" s="38" t="s">
        <v>3349</v>
      </c>
      <c r="H476" s="39" t="str">
        <f t="shared" si="17"/>
        <v>SAN JERONIMO LIDICE,  COLONIA: 10200, C.P. DELG, MAGDALEN ACONTRERAS, MEXICO, D.F., LOCALIDAD: 555 293 1854    ,  COLONIA: SAN JERONIMO LIDICE, C.P. 10200, LOCALIDAD: DELG, MAGDALEN ACONTRERAS, MEXICO, D.F.</v>
      </c>
      <c r="I476" s="40" t="str">
        <f t="shared" si="17"/>
        <v xml:space="preserve">SAN JERONIMO LIDICE,  COLONIA: 10200, C.P. DELG, MAGDALEN ACONTRERAS, MEXICO, D.F., LOCALIDAD: 555 293 1854    </v>
      </c>
      <c r="J476" s="41" t="s">
        <v>3350</v>
      </c>
      <c r="K476" s="23" t="s">
        <v>3351</v>
      </c>
      <c r="L476" s="32" t="s">
        <v>3352</v>
      </c>
      <c r="M476" s="23" t="str">
        <f t="shared" si="18"/>
        <v xml:space="preserve">555 293 1854    </v>
      </c>
      <c r="N476" s="42" t="s">
        <v>3353</v>
      </c>
      <c r="O476" s="43"/>
      <c r="P476" s="44"/>
      <c r="Q476" s="45" t="s">
        <v>3354</v>
      </c>
      <c r="R476" s="46" t="s">
        <v>3355</v>
      </c>
      <c r="S476" s="47" t="s">
        <v>3356</v>
      </c>
      <c r="T476" s="23"/>
      <c r="U476" s="254">
        <v>1105</v>
      </c>
    </row>
    <row r="477" spans="1:21" s="33" customFormat="1" ht="66" customHeight="1" x14ac:dyDescent="0.25">
      <c r="B477" s="34">
        <v>474</v>
      </c>
      <c r="C477" s="35">
        <v>41647</v>
      </c>
      <c r="D477" s="28" t="s">
        <v>2</v>
      </c>
      <c r="E477" s="23" t="s">
        <v>8323</v>
      </c>
      <c r="F477" s="23" t="s">
        <v>3357</v>
      </c>
      <c r="G477" s="38" t="s">
        <v>3358</v>
      </c>
      <c r="H477" s="39" t="str">
        <f t="shared" si="17"/>
        <v>LOMAS DEL COUNTRY,  COLONIA: 44610, C.P. GUADALAJARA, JALISCO, LOCALIDAD: 333 823 2535  331 612 3277  ,  COLONIA: LOMAS DEL COUNTRY, C.P. 44610, LOCALIDAD: GUADALAJARA, JALISCO</v>
      </c>
      <c r="I477" s="40" t="str">
        <f t="shared" si="17"/>
        <v xml:space="preserve">LOMAS DEL COUNTRY,  COLONIA: 44610, C.P. GUADALAJARA, JALISCO, LOCALIDAD: 333 823 2535  331 612 3277  </v>
      </c>
      <c r="J477" s="41" t="s">
        <v>3359</v>
      </c>
      <c r="K477" s="23" t="s">
        <v>3360</v>
      </c>
      <c r="L477" s="32" t="s">
        <v>1351</v>
      </c>
      <c r="M477" s="23" t="str">
        <f t="shared" si="18"/>
        <v xml:space="preserve">333 823 2535  331 612 3277  </v>
      </c>
      <c r="N477" s="42" t="s">
        <v>3361</v>
      </c>
      <c r="O477" s="43" t="s">
        <v>3362</v>
      </c>
      <c r="P477" s="44"/>
      <c r="Q477" s="45" t="s">
        <v>3363</v>
      </c>
      <c r="R477" s="46" t="s">
        <v>3364</v>
      </c>
      <c r="S477" s="47" t="s">
        <v>3365</v>
      </c>
      <c r="T477" s="23"/>
      <c r="U477" s="254">
        <v>1106</v>
      </c>
    </row>
    <row r="478" spans="1:21" s="33" customFormat="1" ht="66" customHeight="1" x14ac:dyDescent="0.25">
      <c r="A478" s="117"/>
      <c r="B478" s="34">
        <v>475</v>
      </c>
      <c r="C478" s="35">
        <v>41647</v>
      </c>
      <c r="D478" s="28" t="s">
        <v>2</v>
      </c>
      <c r="E478" s="23" t="s">
        <v>8323</v>
      </c>
      <c r="F478" s="23" t="s">
        <v>3366</v>
      </c>
      <c r="G478" s="38" t="s">
        <v>3367</v>
      </c>
      <c r="H478" s="39" t="str">
        <f t="shared" si="17"/>
        <v>ZONA INDUSTRIAL,  COLONIA: 44940, C.P. GUADALAJARA, JALISCO, LOCALIDAD: 331 454 5200  331 454 5245  ,  COLONIA: ZONA INDUSTRIAL, C.P. 44940, LOCALIDAD: GUADALAJARA, JALISCO</v>
      </c>
      <c r="I478" s="40" t="str">
        <f t="shared" si="17"/>
        <v xml:space="preserve">ZONA INDUSTRIAL,  COLONIA: 44940, C.P. GUADALAJARA, JALISCO, LOCALIDAD: 331 454 5200  331 454 5245  </v>
      </c>
      <c r="J478" s="41" t="s">
        <v>1397</v>
      </c>
      <c r="K478" s="23" t="s">
        <v>3368</v>
      </c>
      <c r="L478" s="32" t="s">
        <v>1351</v>
      </c>
      <c r="M478" s="23" t="str">
        <f t="shared" si="18"/>
        <v xml:space="preserve">331 454 5200  331 454 5245  </v>
      </c>
      <c r="N478" s="42" t="s">
        <v>3369</v>
      </c>
      <c r="O478" s="43" t="s">
        <v>3370</v>
      </c>
      <c r="P478" s="44"/>
      <c r="Q478" s="45" t="s">
        <v>3371</v>
      </c>
      <c r="R478" s="46" t="s">
        <v>3372</v>
      </c>
      <c r="S478" s="47" t="s">
        <v>3373</v>
      </c>
      <c r="T478" s="23"/>
      <c r="U478" s="254">
        <v>1107</v>
      </c>
    </row>
    <row r="479" spans="1:21" s="33" customFormat="1" ht="66" customHeight="1" x14ac:dyDescent="0.25">
      <c r="B479" s="34">
        <v>476</v>
      </c>
      <c r="C479" s="35">
        <v>41647</v>
      </c>
      <c r="D479" s="28" t="s">
        <v>3374</v>
      </c>
      <c r="E479" s="23" t="s">
        <v>8323</v>
      </c>
      <c r="F479" s="23" t="s">
        <v>3375</v>
      </c>
      <c r="G479" s="38" t="s">
        <v>3376</v>
      </c>
      <c r="H479" s="39" t="str">
        <f t="shared" si="17"/>
        <v>SANTA FE CUAJIMALPA,  COLONIA: 05348, C.P. CUAJIMALPA DE MORELOS, D.F., LOCALIDAD: 555 261 0800  322 226 0752  ,  COLONIA: SANTA FE CUAJIMALPA, C.P. 05348, LOCALIDAD: CUAJIMALPA DE MORELOS, D.F.</v>
      </c>
      <c r="I479" s="40" t="str">
        <f t="shared" si="17"/>
        <v xml:space="preserve">SANTA FE CUAJIMALPA,  COLONIA: 05348, C.P. CUAJIMALPA DE MORELOS, D.F., LOCALIDAD: 555 261 0800  322 226 0752  </v>
      </c>
      <c r="J479" s="41" t="s">
        <v>6471</v>
      </c>
      <c r="K479" s="23" t="s">
        <v>6472</v>
      </c>
      <c r="L479" s="32" t="s">
        <v>3377</v>
      </c>
      <c r="M479" s="23" t="str">
        <f t="shared" si="18"/>
        <v xml:space="preserve">555 261 0800  322 226 0752  </v>
      </c>
      <c r="N479" s="42" t="s">
        <v>3378</v>
      </c>
      <c r="O479" s="43" t="s">
        <v>3379</v>
      </c>
      <c r="P479" s="44"/>
      <c r="Q479" s="45" t="s">
        <v>3380</v>
      </c>
      <c r="R479" s="46" t="s">
        <v>3381</v>
      </c>
      <c r="S479" s="47" t="s">
        <v>3382</v>
      </c>
      <c r="T479" s="23"/>
      <c r="U479" s="254">
        <v>1108</v>
      </c>
    </row>
    <row r="480" spans="1:21" s="33" customFormat="1" ht="84.75" customHeight="1" x14ac:dyDescent="0.25">
      <c r="B480" s="34">
        <v>477</v>
      </c>
      <c r="C480" s="35">
        <v>41647</v>
      </c>
      <c r="D480" s="28" t="s">
        <v>3383</v>
      </c>
      <c r="E480" s="23" t="s">
        <v>8323</v>
      </c>
      <c r="F480" s="23" t="s">
        <v>3384</v>
      </c>
      <c r="G480" s="38" t="s">
        <v>3385</v>
      </c>
      <c r="H480" s="39" t="str">
        <f t="shared" si="17"/>
        <v>ENTRE AGUA ESCONDIDA Y EL CAMPANARIO,  COLONIA: 45235, C.P. ZAPOPAN, JALISCO, LOCALIDAD: 332 204 9802  333 474 6213  ,  COLONIA: ENTRE AGUA ESCONDIDA Y EL CAMPANARIO, C.P. 45235, LOCALIDAD: ZAPOPAN, JALISCO</v>
      </c>
      <c r="I480" s="40" t="str">
        <f t="shared" si="17"/>
        <v xml:space="preserve">ENTRE AGUA ESCONDIDA Y EL CAMPANARIO,  COLONIA: 45235, C.P. ZAPOPAN, JALISCO, LOCALIDAD: 332 204 9802  333 474 6213  </v>
      </c>
      <c r="J480" s="41" t="s">
        <v>3386</v>
      </c>
      <c r="K480" s="23" t="s">
        <v>3387</v>
      </c>
      <c r="L480" s="32" t="s">
        <v>1365</v>
      </c>
      <c r="M480" s="23" t="str">
        <f t="shared" si="18"/>
        <v xml:space="preserve">332 204 9802  333 474 6213  </v>
      </c>
      <c r="N480" s="42" t="s">
        <v>3388</v>
      </c>
      <c r="O480" s="43" t="s">
        <v>3389</v>
      </c>
      <c r="P480" s="44"/>
      <c r="Q480" s="45" t="s">
        <v>3390</v>
      </c>
      <c r="R480" s="46" t="s">
        <v>3391</v>
      </c>
      <c r="S480" s="47" t="s">
        <v>3392</v>
      </c>
      <c r="T480" s="23"/>
      <c r="U480" s="254">
        <v>1109</v>
      </c>
    </row>
    <row r="481" spans="1:21" s="33" customFormat="1" ht="84.75" customHeight="1" x14ac:dyDescent="0.25">
      <c r="A481" s="117"/>
      <c r="B481" s="34">
        <v>478</v>
      </c>
      <c r="C481" s="35">
        <v>41647</v>
      </c>
      <c r="D481" s="28" t="s">
        <v>2</v>
      </c>
      <c r="E481" s="23" t="s">
        <v>8323</v>
      </c>
      <c r="F481" s="23" t="s">
        <v>3393</v>
      </c>
      <c r="G481" s="38" t="s">
        <v>3394</v>
      </c>
      <c r="H481" s="39" t="str">
        <f t="shared" si="17"/>
        <v>VERSALLES,  COLONIA: 48310, C.P. PUERTO VALLARTA, JALISCO, LOCALIDAD: 322 293 7138  322 132 7550
322 110 1881  ,  COLONIA: VERSALLES, C.P. 48310, LOCALIDAD: PUERTO VALLARTA, JALISCO</v>
      </c>
      <c r="I481" s="40" t="str">
        <f t="shared" si="17"/>
        <v xml:space="preserve">VERSALLES,  COLONIA: 48310, C.P. PUERTO VALLARTA, JALISCO, LOCALIDAD: 322 293 7138  322 132 7550
322 110 1881  </v>
      </c>
      <c r="J481" s="41" t="s">
        <v>1355</v>
      </c>
      <c r="K481" s="23" t="s">
        <v>3269</v>
      </c>
      <c r="L481" s="32" t="s">
        <v>1348</v>
      </c>
      <c r="M481" s="23" t="str">
        <f t="shared" si="18"/>
        <v xml:space="preserve">322 293 7138  322 132 7550
322 110 1881  </v>
      </c>
      <c r="N481" s="42" t="s">
        <v>3395</v>
      </c>
      <c r="O481" s="43" t="s">
        <v>3396</v>
      </c>
      <c r="P481" s="44"/>
      <c r="Q481" s="45" t="s">
        <v>3397</v>
      </c>
      <c r="R481" s="46" t="s">
        <v>3398</v>
      </c>
      <c r="S481" s="47" t="s">
        <v>3399</v>
      </c>
      <c r="T481" s="23"/>
      <c r="U481" s="254">
        <v>1110</v>
      </c>
    </row>
    <row r="482" spans="1:21" s="33" customFormat="1" ht="84.75" customHeight="1" x14ac:dyDescent="0.25">
      <c r="B482" s="34">
        <v>479</v>
      </c>
      <c r="C482" s="35">
        <v>41647</v>
      </c>
      <c r="D482" s="28" t="s">
        <v>2</v>
      </c>
      <c r="E482" s="23" t="s">
        <v>8323</v>
      </c>
      <c r="F482" s="23" t="s">
        <v>3400</v>
      </c>
      <c r="G482" s="38" t="s">
        <v>3401</v>
      </c>
      <c r="H482" s="39" t="str">
        <f t="shared" si="17"/>
        <v>DEL FRESNO,  COLONIA: 44900, C.P. GUADALAJARA, JALISCO, LOCALIDAD: 333 750 0020  333 899 5109  ,  COLONIA: DEL FRESNO, C.P. 44900, LOCALIDAD: GUADALAJARA, JALISCO</v>
      </c>
      <c r="I482" s="40" t="str">
        <f t="shared" si="17"/>
        <v xml:space="preserve">DEL FRESNO,  COLONIA: 44900, C.P. GUADALAJARA, JALISCO, LOCALIDAD: 333 750 0020  333 899 5109  </v>
      </c>
      <c r="J482" s="41" t="s">
        <v>1467</v>
      </c>
      <c r="K482" s="23" t="s">
        <v>3402</v>
      </c>
      <c r="L482" s="32" t="s">
        <v>1351</v>
      </c>
      <c r="M482" s="23" t="str">
        <f t="shared" si="18"/>
        <v xml:space="preserve">333 750 0020  333 899 5109  </v>
      </c>
      <c r="N482" s="42" t="s">
        <v>3403</v>
      </c>
      <c r="O482" s="43" t="s">
        <v>3404</v>
      </c>
      <c r="P482" s="44"/>
      <c r="Q482" s="45" t="s">
        <v>3405</v>
      </c>
      <c r="R482" s="46" t="s">
        <v>3406</v>
      </c>
      <c r="S482" s="47" t="s">
        <v>3407</v>
      </c>
      <c r="T482" s="23"/>
      <c r="U482" s="254">
        <v>1111</v>
      </c>
    </row>
    <row r="483" spans="1:21" s="33" customFormat="1" ht="84.75" customHeight="1" x14ac:dyDescent="0.25">
      <c r="B483" s="34">
        <v>480</v>
      </c>
      <c r="C483" s="35">
        <v>41647</v>
      </c>
      <c r="D483" s="28" t="s">
        <v>2</v>
      </c>
      <c r="E483" s="23" t="s">
        <v>8322</v>
      </c>
      <c r="F483" s="23" t="s">
        <v>3424</v>
      </c>
      <c r="G483" s="38" t="s">
        <v>3425</v>
      </c>
      <c r="H483" s="39" t="str">
        <f t="shared" si="17"/>
        <v xml:space="preserve">VENERO # 510, COL. OJO DE AGUA, CP 48344, PUERTO VALLARTA, JALISCO,  COLONIA: , C.P. , LOCALIDAD: </v>
      </c>
      <c r="I483" s="40" t="s">
        <v>3426</v>
      </c>
      <c r="J483" s="41"/>
      <c r="K483" s="23"/>
      <c r="L483" s="32"/>
      <c r="M483" s="23" t="str">
        <f t="shared" si="18"/>
        <v xml:space="preserve">322 131 7581    </v>
      </c>
      <c r="N483" s="23" t="s">
        <v>3427</v>
      </c>
      <c r="O483" s="43"/>
      <c r="P483" s="44"/>
      <c r="Q483" s="45" t="s">
        <v>3428</v>
      </c>
      <c r="R483" s="46"/>
      <c r="S483" s="47" t="s">
        <v>3429</v>
      </c>
      <c r="T483" s="23" t="s">
        <v>3565</v>
      </c>
      <c r="U483" s="254">
        <v>1112</v>
      </c>
    </row>
    <row r="484" spans="1:21" s="33" customFormat="1" ht="84.75" customHeight="1" x14ac:dyDescent="0.25">
      <c r="A484" s="117"/>
      <c r="B484" s="34">
        <v>481</v>
      </c>
      <c r="C484" s="35">
        <v>41647</v>
      </c>
      <c r="D484" s="28" t="s">
        <v>2</v>
      </c>
      <c r="E484" s="23" t="s">
        <v>8323</v>
      </c>
      <c r="F484" s="23" t="s">
        <v>3430</v>
      </c>
      <c r="G484" s="38" t="s">
        <v>3431</v>
      </c>
      <c r="H484" s="39" t="str">
        <f t="shared" si="17"/>
        <v xml:space="preserve">ECLIPSE # 2671,  COL. JARDINES DEL BOSQUE, CP 44520, GUADALAJARA, JALISCO,  COLONIA: , C.P. , LOCALIDAD: </v>
      </c>
      <c r="I484" s="40" t="s">
        <v>3432</v>
      </c>
      <c r="J484" s="41"/>
      <c r="K484" s="23"/>
      <c r="L484" s="32"/>
      <c r="M484" s="23" t="str">
        <f t="shared" si="18"/>
        <v xml:space="preserve">    </v>
      </c>
      <c r="N484" s="23"/>
      <c r="O484" s="43"/>
      <c r="P484" s="44"/>
      <c r="Q484" s="45" t="s">
        <v>3433</v>
      </c>
      <c r="R484" s="46"/>
      <c r="S484" s="47" t="s">
        <v>3434</v>
      </c>
      <c r="T484" s="23"/>
      <c r="U484" s="254">
        <v>1113</v>
      </c>
    </row>
    <row r="485" spans="1:21" s="33" customFormat="1" ht="41.25" customHeight="1" x14ac:dyDescent="0.25">
      <c r="B485" s="34">
        <v>482</v>
      </c>
      <c r="C485" s="35">
        <v>41647</v>
      </c>
      <c r="D485" s="28" t="s">
        <v>2</v>
      </c>
      <c r="E485" s="23" t="s">
        <v>8323</v>
      </c>
      <c r="F485" s="23" t="s">
        <v>3435</v>
      </c>
      <c r="G485" s="38" t="s">
        <v>3436</v>
      </c>
      <c r="H485" s="39" t="str">
        <f t="shared" si="17"/>
        <v xml:space="preserve">MORELOS # 120 INT. 5, COL. CENTRO, CP 36400, LEON, GUANAJUATO,  COLONIA: , C.P. , LOCALIDAD: </v>
      </c>
      <c r="I485" s="40" t="s">
        <v>3437</v>
      </c>
      <c r="J485" s="41"/>
      <c r="K485" s="23"/>
      <c r="L485" s="32"/>
      <c r="M485" s="23" t="str">
        <f t="shared" si="18"/>
        <v xml:space="preserve">476 743 0077    </v>
      </c>
      <c r="N485" s="23" t="s">
        <v>3410</v>
      </c>
      <c r="O485" s="43"/>
      <c r="P485" s="44"/>
      <c r="Q485" s="45" t="s">
        <v>3438</v>
      </c>
      <c r="R485" s="46" t="s">
        <v>3439</v>
      </c>
      <c r="S485" s="47" t="s">
        <v>3413</v>
      </c>
      <c r="T485" s="23"/>
      <c r="U485" s="254">
        <v>1114</v>
      </c>
    </row>
    <row r="486" spans="1:21" s="33" customFormat="1" ht="50.25" customHeight="1" x14ac:dyDescent="0.25">
      <c r="B486" s="34">
        <v>483</v>
      </c>
      <c r="C486" s="35">
        <v>41647</v>
      </c>
      <c r="D486" s="28" t="s">
        <v>2</v>
      </c>
      <c r="E486" s="23" t="s">
        <v>8323</v>
      </c>
      <c r="F486" s="23" t="s">
        <v>3440</v>
      </c>
      <c r="G486" s="38" t="s">
        <v>3441</v>
      </c>
      <c r="H486" s="39" t="str">
        <f t="shared" si="17"/>
        <v xml:space="preserve">AMERICAS # 1600, COL. COUNTRY CLUB, CP 44610, GUADALAJARA JALISCO,  COLONIA: , C.P. , LOCALIDAD: </v>
      </c>
      <c r="I486" s="40" t="s">
        <v>3442</v>
      </c>
      <c r="J486" s="41"/>
      <c r="K486" s="23"/>
      <c r="L486" s="32"/>
      <c r="M486" s="23" t="str">
        <f t="shared" si="18"/>
        <v xml:space="preserve">01 33  3880 9090    </v>
      </c>
      <c r="N486" s="23" t="s">
        <v>8021</v>
      </c>
      <c r="O486" s="43"/>
      <c r="P486" s="44"/>
      <c r="Q486" s="45" t="s">
        <v>3443</v>
      </c>
      <c r="R486" s="46"/>
      <c r="S486" s="47" t="s">
        <v>3468</v>
      </c>
      <c r="T486" s="23"/>
      <c r="U486" s="254">
        <v>1115</v>
      </c>
    </row>
    <row r="487" spans="1:21" s="33" customFormat="1" ht="41.25" customHeight="1" x14ac:dyDescent="0.25">
      <c r="A487" s="117"/>
      <c r="B487" s="34">
        <v>484</v>
      </c>
      <c r="C487" s="35">
        <v>41647</v>
      </c>
      <c r="D487" s="28" t="s">
        <v>2</v>
      </c>
      <c r="E487" s="23" t="s">
        <v>8323</v>
      </c>
      <c r="F487" s="23" t="s">
        <v>3444</v>
      </c>
      <c r="G487" s="38" t="s">
        <v>3445</v>
      </c>
      <c r="H487" s="39" t="str">
        <f t="shared" si="17"/>
        <v xml:space="preserve">MACEDONIA # 280, COL. LOMA BLANCA, CP 45167, LOMA BLANCA, JALISCO,  COLONIA: , C.P. , LOCALIDAD: </v>
      </c>
      <c r="I487" s="40" t="s">
        <v>3446</v>
      </c>
      <c r="J487" s="41"/>
      <c r="K487" s="23"/>
      <c r="L487" s="32"/>
      <c r="M487" s="23" t="str">
        <f t="shared" si="18"/>
        <v xml:space="preserve">    </v>
      </c>
      <c r="N487" s="42"/>
      <c r="O487" s="43"/>
      <c r="P487" s="44"/>
      <c r="Q487" s="45" t="s">
        <v>3447</v>
      </c>
      <c r="R487" s="46"/>
      <c r="S487" s="47" t="s">
        <v>3448</v>
      </c>
      <c r="T487" s="23"/>
      <c r="U487" s="254">
        <v>1116</v>
      </c>
    </row>
    <row r="488" spans="1:21" s="33" customFormat="1" ht="41.25" customHeight="1" x14ac:dyDescent="0.25">
      <c r="B488" s="34">
        <v>485</v>
      </c>
      <c r="C488" s="35">
        <v>41647</v>
      </c>
      <c r="D488" s="28" t="s">
        <v>2</v>
      </c>
      <c r="E488" s="23" t="s">
        <v>8323</v>
      </c>
      <c r="F488" s="23" t="s">
        <v>3449</v>
      </c>
      <c r="G488" s="38" t="s">
        <v>3450</v>
      </c>
      <c r="H488" s="39" t="str">
        <f t="shared" si="17"/>
        <v xml:space="preserve">HIDALGO # 1952, INT. 1, COL. LADRON DE GUEVARA, CP 44600, GUDALAJARA, JALISCO,  COLONIA: , C.P. , LOCALIDAD: </v>
      </c>
      <c r="I488" s="40" t="s">
        <v>3451</v>
      </c>
      <c r="J488" s="41"/>
      <c r="K488" s="23"/>
      <c r="L488" s="32"/>
      <c r="M488" s="23" t="str">
        <f t="shared" si="18"/>
        <v xml:space="preserve">    </v>
      </c>
      <c r="N488" s="42"/>
      <c r="O488" s="43"/>
      <c r="P488" s="44"/>
      <c r="Q488" s="45"/>
      <c r="R488" s="46"/>
      <c r="S488" s="47" t="s">
        <v>64</v>
      </c>
      <c r="T488" s="23"/>
      <c r="U488" s="254">
        <v>1117</v>
      </c>
    </row>
    <row r="489" spans="1:21" s="33" customFormat="1" ht="87.75" customHeight="1" x14ac:dyDescent="0.25">
      <c r="B489" s="34">
        <v>486</v>
      </c>
      <c r="C489" s="35">
        <v>41647</v>
      </c>
      <c r="D489" s="28" t="s">
        <v>2</v>
      </c>
      <c r="E489" s="23" t="s">
        <v>8323</v>
      </c>
      <c r="F489" s="23" t="s">
        <v>3452</v>
      </c>
      <c r="G489" s="38" t="s">
        <v>3478</v>
      </c>
      <c r="H489" s="39" t="str">
        <f t="shared" si="17"/>
        <v xml:space="preserve">BETHOVEEN # 4914 INT 1, COL. LOMAS DEL SEMINARIO, CP 45038, ZAPOPAN, JALISCO,  COLONIA: , C.P. , LOCALIDAD: </v>
      </c>
      <c r="I489" s="40" t="s">
        <v>3453</v>
      </c>
      <c r="J489" s="41"/>
      <c r="K489" s="23"/>
      <c r="L489" s="32"/>
      <c r="M489" s="23" t="str">
        <f t="shared" si="18"/>
        <v xml:space="preserve">331 769 7488    </v>
      </c>
      <c r="N489" s="23" t="s">
        <v>3454</v>
      </c>
      <c r="O489" s="43"/>
      <c r="P489" s="44"/>
      <c r="Q489" s="45" t="s">
        <v>3455</v>
      </c>
      <c r="R489" s="46"/>
      <c r="S489" s="47" t="s">
        <v>3456</v>
      </c>
      <c r="T489" s="23"/>
      <c r="U489" s="254">
        <v>1118</v>
      </c>
    </row>
    <row r="490" spans="1:21" s="33" customFormat="1" ht="124.5" customHeight="1" x14ac:dyDescent="0.25">
      <c r="A490" s="117"/>
      <c r="B490" s="34">
        <v>487</v>
      </c>
      <c r="C490" s="35">
        <v>41647</v>
      </c>
      <c r="D490" s="28" t="s">
        <v>2</v>
      </c>
      <c r="E490" s="23" t="s">
        <v>8323</v>
      </c>
      <c r="F490" s="23" t="s">
        <v>3457</v>
      </c>
      <c r="G490" s="38" t="s">
        <v>3458</v>
      </c>
      <c r="H490" s="39" t="str">
        <f t="shared" si="17"/>
        <v xml:space="preserve">LOPE DE VEGA # 177, COL. ARCOS VALLARTA,CP 44130, GUADALAJARA, JALISCO,  COLONIA: , C.P. , LOCALIDAD: </v>
      </c>
      <c r="I490" s="40" t="s">
        <v>3459</v>
      </c>
      <c r="J490" s="41"/>
      <c r="K490" s="23"/>
      <c r="L490" s="32"/>
      <c r="M490" s="23" t="str">
        <f t="shared" si="18"/>
        <v xml:space="preserve">331 733 2760
492 138 9887    </v>
      </c>
      <c r="N490" s="23" t="s">
        <v>3460</v>
      </c>
      <c r="O490" s="43"/>
      <c r="P490" s="44"/>
      <c r="Q490" s="45" t="s">
        <v>3461</v>
      </c>
      <c r="R490" s="46"/>
      <c r="S490" s="47" t="s">
        <v>3462</v>
      </c>
      <c r="T490" s="23"/>
      <c r="U490" s="254">
        <v>1119</v>
      </c>
    </row>
    <row r="491" spans="1:21" s="33" customFormat="1" ht="55.5" customHeight="1" x14ac:dyDescent="0.25">
      <c r="B491" s="34">
        <v>488</v>
      </c>
      <c r="C491" s="35">
        <v>41647</v>
      </c>
      <c r="D491" s="28" t="s">
        <v>2</v>
      </c>
      <c r="E491" s="23" t="s">
        <v>8323</v>
      </c>
      <c r="F491" s="23" t="s">
        <v>3463</v>
      </c>
      <c r="G491" s="38" t="s">
        <v>3464</v>
      </c>
      <c r="H491" s="39" t="str">
        <f t="shared" si="17"/>
        <v xml:space="preserve">SAN LUIS GONZAGA # 5248 INT. 15, COL. JARDINES DE GUADALUPE, CP 45030, ZAPOPAN, JALISCO,  COLONIA: , C.P. , LOCALIDAD: </v>
      </c>
      <c r="I491" s="40" t="s">
        <v>3473</v>
      </c>
      <c r="J491" s="41"/>
      <c r="K491" s="23"/>
      <c r="L491" s="32"/>
      <c r="M491" s="23" t="str">
        <f t="shared" si="18"/>
        <v xml:space="preserve">332 400 1164    </v>
      </c>
      <c r="N491" s="23" t="s">
        <v>3465</v>
      </c>
      <c r="O491" s="43"/>
      <c r="P491" s="44"/>
      <c r="Q491" s="45" t="s">
        <v>3466</v>
      </c>
      <c r="R491" s="46"/>
      <c r="S491" s="47" t="s">
        <v>3467</v>
      </c>
      <c r="T491" s="23"/>
      <c r="U491" s="254">
        <v>1120</v>
      </c>
    </row>
    <row r="492" spans="1:21" s="33" customFormat="1" ht="55.5" customHeight="1" x14ac:dyDescent="0.25">
      <c r="B492" s="34">
        <v>489</v>
      </c>
      <c r="C492" s="35">
        <v>41647</v>
      </c>
      <c r="D492" s="28" t="s">
        <v>2</v>
      </c>
      <c r="E492" s="23" t="s">
        <v>8322</v>
      </c>
      <c r="F492" s="23" t="s">
        <v>3469</v>
      </c>
      <c r="G492" s="38" t="s">
        <v>3470</v>
      </c>
      <c r="H492" s="39" t="str">
        <f t="shared" si="17"/>
        <v xml:space="preserve">PASEO CASA GRANDE # 615, FRACC. CASA GRANDE, CP 45130, ZAPOPAN, JALISCO,  COLONIA: , C.P. , LOCALIDAD: </v>
      </c>
      <c r="I492" s="40" t="s">
        <v>3471</v>
      </c>
      <c r="J492" s="41"/>
      <c r="K492" s="23"/>
      <c r="L492" s="32"/>
      <c r="M492" s="23" t="str">
        <f t="shared" si="18"/>
        <v xml:space="preserve">331 284 6208
333 834 1423    </v>
      </c>
      <c r="N492" s="23" t="s">
        <v>3539</v>
      </c>
      <c r="O492" s="43"/>
      <c r="P492" s="44"/>
      <c r="Q492" s="45"/>
      <c r="R492" s="46"/>
      <c r="S492" s="47" t="s">
        <v>3472</v>
      </c>
      <c r="T492" s="23" t="s">
        <v>3490</v>
      </c>
      <c r="U492" s="254">
        <v>1121</v>
      </c>
    </row>
    <row r="493" spans="1:21" s="33" customFormat="1" ht="55.5" customHeight="1" x14ac:dyDescent="0.25">
      <c r="A493" s="117"/>
      <c r="B493" s="34">
        <v>490</v>
      </c>
      <c r="C493" s="35">
        <v>41647</v>
      </c>
      <c r="D493" s="28" t="s">
        <v>2</v>
      </c>
      <c r="E493" s="23" t="s">
        <v>8323</v>
      </c>
      <c r="F493" s="23" t="s">
        <v>3474</v>
      </c>
      <c r="G493" s="38" t="s">
        <v>3475</v>
      </c>
      <c r="H493" s="39" t="str">
        <f t="shared" si="17"/>
        <v xml:space="preserve">CALLE 34  # 2775, ZONA INDUSTRIAL, CP 44940, GUADALAJARA, JALISCO,  COLONIA: , C.P. , LOCALIDAD: </v>
      </c>
      <c r="I493" s="40" t="s">
        <v>3476</v>
      </c>
      <c r="J493" s="41"/>
      <c r="K493" s="23"/>
      <c r="L493" s="32"/>
      <c r="M493" s="23" t="str">
        <f t="shared" si="18"/>
        <v xml:space="preserve">333 811 9895
333 811 2222    </v>
      </c>
      <c r="N493" s="23" t="s">
        <v>3477</v>
      </c>
      <c r="O493" s="43"/>
      <c r="P493" s="44"/>
      <c r="Q493" s="45"/>
      <c r="R493" s="46"/>
      <c r="S493" s="47" t="s">
        <v>3540</v>
      </c>
      <c r="T493" s="23"/>
      <c r="U493" s="254">
        <v>1122</v>
      </c>
    </row>
    <row r="494" spans="1:21" s="33" customFormat="1" ht="55.5" customHeight="1" x14ac:dyDescent="0.25">
      <c r="B494" s="34">
        <v>491</v>
      </c>
      <c r="C494" s="35">
        <v>41647</v>
      </c>
      <c r="D494" s="28" t="s">
        <v>3551</v>
      </c>
      <c r="E494" s="23" t="s">
        <v>8322</v>
      </c>
      <c r="F494" s="23" t="s">
        <v>3485</v>
      </c>
      <c r="G494" s="38" t="s">
        <v>3486</v>
      </c>
      <c r="H494" s="39" t="str">
        <f t="shared" si="17"/>
        <v xml:space="preserve">AV. ENRIQUE DIAZ DE LEON # 173, COL. AMERICANA, CP 44180,  COLONIA: , C.P. , LOCALIDAD: </v>
      </c>
      <c r="I494" s="40" t="s">
        <v>3487</v>
      </c>
      <c r="J494" s="41"/>
      <c r="K494" s="23"/>
      <c r="L494" s="32"/>
      <c r="M494" s="23" t="str">
        <f t="shared" si="18"/>
        <v xml:space="preserve">331 066 9594    </v>
      </c>
      <c r="N494" s="23" t="s">
        <v>3488</v>
      </c>
      <c r="O494" s="43"/>
      <c r="P494" s="44"/>
      <c r="Q494" s="45"/>
      <c r="R494" s="46"/>
      <c r="S494" s="47" t="s">
        <v>3489</v>
      </c>
      <c r="T494" s="23" t="s">
        <v>3491</v>
      </c>
      <c r="U494" s="254">
        <v>1123</v>
      </c>
    </row>
    <row r="495" spans="1:21" s="33" customFormat="1" ht="118.5" customHeight="1" x14ac:dyDescent="0.25">
      <c r="B495" s="34">
        <v>492</v>
      </c>
      <c r="C495" s="35">
        <v>41647</v>
      </c>
      <c r="D495" s="28" t="s">
        <v>2</v>
      </c>
      <c r="E495" s="23" t="s">
        <v>8323</v>
      </c>
      <c r="F495" s="23" t="s">
        <v>3632</v>
      </c>
      <c r="G495" s="38" t="s">
        <v>3633</v>
      </c>
      <c r="H495" s="39" t="str">
        <f t="shared" si="17"/>
        <v>RANCHO EL CONTENTO,  COLONIA: 80058, C.P. CULIACAN, SINALOA, LOCALIDAD: 331 769 7488  ,  COLONIA: RANCHO EL CONTENTO, C.P. 80058, LOCALIDAD: CULIACAN, SINALOA</v>
      </c>
      <c r="I495" s="40" t="str">
        <f>CONCATENATE(J495,",  COLONIA: ",K495,", C.P. ",L495,", LOCALIDAD: ",M495)</f>
        <v xml:space="preserve">RANCHO EL CONTENTO,  COLONIA: 80058, C.P. CULIACAN, SINALOA, LOCALIDAD: 331 769 7488  </v>
      </c>
      <c r="J495" s="41" t="s">
        <v>3634</v>
      </c>
      <c r="K495" s="23">
        <v>80058</v>
      </c>
      <c r="L495" s="32" t="s">
        <v>3635</v>
      </c>
      <c r="M495" s="23" t="str">
        <f>CONCATENATE(N495,"  ",O495)</f>
        <v xml:space="preserve">331 769 7488  </v>
      </c>
      <c r="N495" s="42" t="s">
        <v>3454</v>
      </c>
      <c r="O495" s="43"/>
      <c r="P495" s="44"/>
      <c r="Q495" s="45" t="s">
        <v>3636</v>
      </c>
      <c r="R495" s="46"/>
      <c r="S495" s="47" t="s">
        <v>3637</v>
      </c>
      <c r="T495" s="23"/>
      <c r="U495" s="254">
        <v>1124</v>
      </c>
    </row>
    <row r="496" spans="1:21" s="33" customFormat="1" ht="81" customHeight="1" x14ac:dyDescent="0.25">
      <c r="A496" s="117"/>
      <c r="B496" s="34">
        <v>493</v>
      </c>
      <c r="C496" s="35">
        <v>41722</v>
      </c>
      <c r="D496" s="28" t="s">
        <v>2</v>
      </c>
      <c r="E496" s="23" t="s">
        <v>8322</v>
      </c>
      <c r="F496" s="23" t="s">
        <v>3492</v>
      </c>
      <c r="G496" s="38" t="s">
        <v>3493</v>
      </c>
      <c r="H496" s="39" t="str">
        <f t="shared" si="17"/>
        <v xml:space="preserve">BLVD. FRANCISCO MEDINA ASCENCIO S/N, COL. DIAZ ORDAS C.P. 48310, LOCALIDAD: PUERTO VALLARTA, JALISCO,  COLONIA: , C.P. , LOCALIDAD: </v>
      </c>
      <c r="I496" s="40" t="s">
        <v>3494</v>
      </c>
      <c r="J496" s="41"/>
      <c r="K496" s="23"/>
      <c r="L496" s="32"/>
      <c r="M496" s="23" t="str">
        <f>CONCATENATE(N496,"  ",O496)</f>
        <v xml:space="preserve">322 182 4521  </v>
      </c>
      <c r="N496" s="23" t="s">
        <v>3495</v>
      </c>
      <c r="O496" s="43"/>
      <c r="P496" s="44"/>
      <c r="Q496" s="45"/>
      <c r="R496" s="46"/>
      <c r="S496" s="47" t="s">
        <v>3496</v>
      </c>
      <c r="T496" s="23" t="s">
        <v>3497</v>
      </c>
      <c r="U496" s="254">
        <v>1125</v>
      </c>
    </row>
    <row r="497" spans="1:21" s="33" customFormat="1" ht="50.25" customHeight="1" x14ac:dyDescent="0.25">
      <c r="B497" s="34">
        <v>494</v>
      </c>
      <c r="C497" s="35">
        <v>41722</v>
      </c>
      <c r="D497" s="28" t="s">
        <v>3515</v>
      </c>
      <c r="E497" s="23" t="s">
        <v>8323</v>
      </c>
      <c r="F497" s="23" t="s">
        <v>3516</v>
      </c>
      <c r="G497" s="38" t="s">
        <v>3517</v>
      </c>
      <c r="H497" s="39" t="str">
        <f t="shared" si="17"/>
        <v xml:space="preserve">PASEO DIAZ ORDAZ # 901, COL. CENTRO, CP 48300, PUERTO VALLARTA, JALISCO,  COLONIA: , C.P. , LOCALIDAD: </v>
      </c>
      <c r="I497" s="40" t="s">
        <v>3541</v>
      </c>
      <c r="J497" s="41"/>
      <c r="K497" s="23"/>
      <c r="L497" s="32"/>
      <c r="M497" s="23" t="str">
        <f>CONCATENATE(N497,"  ",O497)</f>
        <v xml:space="preserve">322 223 4393  </v>
      </c>
      <c r="N497" s="23" t="s">
        <v>3518</v>
      </c>
      <c r="O497" s="43"/>
      <c r="P497" s="44"/>
      <c r="Q497" s="45"/>
      <c r="R497" s="46"/>
      <c r="S497" s="47" t="s">
        <v>3519</v>
      </c>
      <c r="T497" s="23"/>
      <c r="U497" s="254">
        <v>1126</v>
      </c>
    </row>
    <row r="498" spans="1:21" s="33" customFormat="1" ht="45.75" customHeight="1" x14ac:dyDescent="0.25">
      <c r="B498" s="34">
        <v>495</v>
      </c>
      <c r="C498" s="35">
        <v>41722</v>
      </c>
      <c r="D498" s="28" t="s">
        <v>3526</v>
      </c>
      <c r="E498" s="23" t="s">
        <v>8322</v>
      </c>
      <c r="F498" s="23" t="s">
        <v>3527</v>
      </c>
      <c r="G498" s="38" t="s">
        <v>3528</v>
      </c>
      <c r="H498" s="20" t="str">
        <f t="shared" si="17"/>
        <v>CERRADA BIENESTAR #281,  COLONIA: LOS MEDANOS, C.P. 48290, LOCALIDAD: LAS MOJONERAS, PUERTO VALLARTA, JALISCO</v>
      </c>
      <c r="I498" s="21" t="s">
        <v>11965</v>
      </c>
      <c r="J498" s="21" t="s">
        <v>11966</v>
      </c>
      <c r="K498" s="22" t="s">
        <v>2453</v>
      </c>
      <c r="L498" s="21" t="s">
        <v>11967</v>
      </c>
      <c r="M498" s="23">
        <v>3222051223</v>
      </c>
      <c r="N498" s="23">
        <v>3222051223</v>
      </c>
      <c r="O498" s="23"/>
      <c r="P498" s="24"/>
      <c r="Q498" s="19" t="s">
        <v>11968</v>
      </c>
      <c r="R498" s="25" t="s">
        <v>11969</v>
      </c>
      <c r="S498" s="47" t="s">
        <v>11970</v>
      </c>
      <c r="T498" s="27"/>
      <c r="U498" s="254">
        <v>1127</v>
      </c>
    </row>
    <row r="499" spans="1:21" s="33" customFormat="1" ht="69" customHeight="1" x14ac:dyDescent="0.25">
      <c r="A499" s="117"/>
      <c r="B499" s="34">
        <v>496</v>
      </c>
      <c r="C499" s="35">
        <v>41722</v>
      </c>
      <c r="D499" s="28" t="s">
        <v>2</v>
      </c>
      <c r="E499" s="23" t="s">
        <v>8323</v>
      </c>
      <c r="F499" s="23" t="s">
        <v>3529</v>
      </c>
      <c r="G499" s="38" t="s">
        <v>3530</v>
      </c>
      <c r="H499" s="39" t="str">
        <f t="shared" si="17"/>
        <v xml:space="preserve">BARRANQUILLA 3 82, COL. DANIEL GARZA, CP 11830, MIGUEL HIDALGO, D.F.,  COLONIA: , C.P. , LOCALIDAD: </v>
      </c>
      <c r="I499" s="40" t="s">
        <v>3531</v>
      </c>
      <c r="J499" s="41"/>
      <c r="K499" s="23"/>
      <c r="L499" s="32"/>
      <c r="M499" s="23" t="str">
        <f t="shared" ref="M499:N530" si="19">CONCATENATE(N499,"  ",O499)</f>
        <v xml:space="preserve">722 210 5122  </v>
      </c>
      <c r="N499" s="23" t="s">
        <v>3532</v>
      </c>
      <c r="O499" s="43"/>
      <c r="P499" s="44"/>
      <c r="Q499" s="45"/>
      <c r="R499" s="46"/>
      <c r="S499" s="47" t="s">
        <v>3533</v>
      </c>
      <c r="T499" s="23"/>
      <c r="U499" s="254">
        <v>1128</v>
      </c>
    </row>
    <row r="500" spans="1:21" s="33" customFormat="1" ht="69.75" customHeight="1" x14ac:dyDescent="0.25">
      <c r="B500" s="34">
        <v>497</v>
      </c>
      <c r="C500" s="35">
        <v>41722</v>
      </c>
      <c r="D500" s="28" t="s">
        <v>3534</v>
      </c>
      <c r="E500" s="23" t="s">
        <v>8323</v>
      </c>
      <c r="F500" s="23" t="s">
        <v>3535</v>
      </c>
      <c r="G500" s="38" t="s">
        <v>3542</v>
      </c>
      <c r="H500" s="39" t="str">
        <f t="shared" si="17"/>
        <v xml:space="preserve">CALZADA INDEPENDECIA SUR # 333, COL. ANALCO, CP 44450,  COLONIA: , C.P. , LOCALIDAD: </v>
      </c>
      <c r="I500" s="40" t="s">
        <v>3536</v>
      </c>
      <c r="J500" s="41"/>
      <c r="K500" s="23"/>
      <c r="L500" s="32"/>
      <c r="M500" s="23" t="str">
        <f t="shared" si="19"/>
        <v xml:space="preserve">333 883 1030
800 746 6666  </v>
      </c>
      <c r="N500" s="23" t="s">
        <v>3537</v>
      </c>
      <c r="O500" s="43"/>
      <c r="P500" s="44"/>
      <c r="Q500" s="45"/>
      <c r="R500" s="46"/>
      <c r="S500" s="47" t="s">
        <v>3538</v>
      </c>
      <c r="T500" s="23"/>
      <c r="U500" s="254">
        <v>1129</v>
      </c>
    </row>
    <row r="501" spans="1:21" s="33" customFormat="1" ht="69.75" customHeight="1" x14ac:dyDescent="0.25">
      <c r="B501" s="34">
        <v>498</v>
      </c>
      <c r="C501" s="35">
        <v>41722</v>
      </c>
      <c r="D501" s="28" t="s">
        <v>2</v>
      </c>
      <c r="E501" s="23" t="s">
        <v>8323</v>
      </c>
      <c r="F501" s="23" t="s">
        <v>3580</v>
      </c>
      <c r="G501" s="38" t="s">
        <v>3581</v>
      </c>
      <c r="H501" s="39" t="str">
        <f t="shared" si="17"/>
        <v>POLITECNICO NACIONAL # 312,  COLONIA: VILLAS DEL MAR, C.P. 48315, LOCALIDAD: PUERTO VALLARTA, JALISCO,  COLONIA: VILLAS DEL MAR, C.P. 48315, LOCALIDAD: PUERTO VALLARTA, JALISCO</v>
      </c>
      <c r="I501" s="40" t="s">
        <v>3787</v>
      </c>
      <c r="J501" s="41" t="s">
        <v>1410</v>
      </c>
      <c r="K501" s="23">
        <v>48315</v>
      </c>
      <c r="L501" s="32" t="s">
        <v>1348</v>
      </c>
      <c r="M501" s="23" t="str">
        <f t="shared" si="19"/>
        <v>322 299 0661  322 125 2448  322 125 2448</v>
      </c>
      <c r="N501" s="23" t="s">
        <v>3788</v>
      </c>
      <c r="O501" s="43" t="s">
        <v>3582</v>
      </c>
      <c r="P501" s="44"/>
      <c r="Q501" s="45" t="s">
        <v>3583</v>
      </c>
      <c r="R501" s="46" t="s">
        <v>3584</v>
      </c>
      <c r="S501" s="47" t="s">
        <v>3585</v>
      </c>
      <c r="T501" s="23"/>
      <c r="U501" s="254">
        <v>1130</v>
      </c>
    </row>
    <row r="502" spans="1:21" s="33" customFormat="1" ht="68.25" customHeight="1" x14ac:dyDescent="0.25">
      <c r="A502" s="117"/>
      <c r="B502" s="34">
        <v>499</v>
      </c>
      <c r="C502" s="35">
        <v>41722</v>
      </c>
      <c r="D502" s="28" t="s">
        <v>2</v>
      </c>
      <c r="E502" s="23" t="s">
        <v>8322</v>
      </c>
      <c r="F502" s="23" t="s">
        <v>3626</v>
      </c>
      <c r="G502" s="38" t="s">
        <v>3627</v>
      </c>
      <c r="H502" s="39" t="str">
        <f t="shared" si="17"/>
        <v>RODRIGO DE TRIANA # 2920,  COLONIA: VALLARTA NORTE, C.P. 44690, LOCALIDAD: GUADALAJARA, JAL.,  COLONIA: VALLARTA NORTE, C.P. 44690, LOCALIDAD: GUADALAJARA, JAL.</v>
      </c>
      <c r="I502" s="40" t="s">
        <v>3789</v>
      </c>
      <c r="J502" s="41" t="s">
        <v>1407</v>
      </c>
      <c r="K502" s="23">
        <v>44690</v>
      </c>
      <c r="L502" s="32" t="s">
        <v>3607</v>
      </c>
      <c r="M502" s="23" t="str">
        <f t="shared" si="19"/>
        <v>333 634 5341  333 814 6275  333 814 6275</v>
      </c>
      <c r="N502" s="23" t="s">
        <v>3790</v>
      </c>
      <c r="O502" s="43" t="s">
        <v>3628</v>
      </c>
      <c r="P502" s="44"/>
      <c r="Q502" s="45" t="s">
        <v>3629</v>
      </c>
      <c r="R502" s="46" t="s">
        <v>3630</v>
      </c>
      <c r="S502" s="47" t="s">
        <v>3631</v>
      </c>
      <c r="T502" s="23" t="s">
        <v>3719</v>
      </c>
      <c r="U502" s="254">
        <v>1131</v>
      </c>
    </row>
    <row r="503" spans="1:21" s="33" customFormat="1" ht="75.75" customHeight="1" x14ac:dyDescent="0.25">
      <c r="B503" s="34">
        <v>500</v>
      </c>
      <c r="C503" s="35">
        <v>41722</v>
      </c>
      <c r="D503" s="28" t="s">
        <v>2</v>
      </c>
      <c r="E503" s="23" t="s">
        <v>8323</v>
      </c>
      <c r="F503" s="23" t="s">
        <v>3654</v>
      </c>
      <c r="G503" s="38" t="s">
        <v>3655</v>
      </c>
      <c r="H503" s="39" t="str">
        <f t="shared" si="17"/>
        <v>PARQUE INDUSTRIAL EL ALAMO # 1461,  COLONIA: PARQUE INDUSTRIAL EL ALAMO, C.P. 44490, LOCALIDAD: GUADALAJARA, JAL.,  COLONIA: PARQUE INDUSTRIAL EL ALAMO, C.P. 44490, LOCALIDAD: GUADALAJARA, JAL.</v>
      </c>
      <c r="I503" s="40" t="s">
        <v>3791</v>
      </c>
      <c r="J503" s="41" t="s">
        <v>1703</v>
      </c>
      <c r="K503" s="23">
        <v>44490</v>
      </c>
      <c r="L503" s="32" t="s">
        <v>3607</v>
      </c>
      <c r="M503" s="23" t="str">
        <f t="shared" si="19"/>
        <v>331 654 1405  331 174 7720  331 174 7720</v>
      </c>
      <c r="N503" s="23" t="s">
        <v>3792</v>
      </c>
      <c r="O503" s="43" t="s">
        <v>3656</v>
      </c>
      <c r="P503" s="44"/>
      <c r="Q503" s="45" t="s">
        <v>3657</v>
      </c>
      <c r="R503" s="46" t="s">
        <v>3658</v>
      </c>
      <c r="S503" s="47" t="s">
        <v>18</v>
      </c>
      <c r="T503" s="23"/>
      <c r="U503" s="254">
        <v>1132</v>
      </c>
    </row>
    <row r="504" spans="1:21" s="33" customFormat="1" ht="48.75" customHeight="1" x14ac:dyDescent="0.25">
      <c r="B504" s="34">
        <v>501</v>
      </c>
      <c r="C504" s="35">
        <v>41722</v>
      </c>
      <c r="D504" s="28" t="s">
        <v>2</v>
      </c>
      <c r="E504" s="23" t="s">
        <v>8322</v>
      </c>
      <c r="F504" s="36" t="s">
        <v>3694</v>
      </c>
      <c r="G504" s="19" t="s">
        <v>3695</v>
      </c>
      <c r="H504" s="20" t="str">
        <f t="shared" si="17"/>
        <v>RODEO #228,  COLONIA: MISION CAPISTRANO, C.P. 45200, LOCALIDAD: ZAPOPAN, JALISCO</v>
      </c>
      <c r="I504" s="32" t="s">
        <v>8059</v>
      </c>
      <c r="J504" s="32" t="s">
        <v>3696</v>
      </c>
      <c r="K504" s="50" t="s">
        <v>3937</v>
      </c>
      <c r="L504" s="32" t="s">
        <v>1365</v>
      </c>
      <c r="M504" s="23" t="str">
        <f t="shared" si="19"/>
        <v>(01-33) 3 442  48 89  (01-33) 369 73 855</v>
      </c>
      <c r="N504" s="24" t="s">
        <v>8060</v>
      </c>
      <c r="O504" s="24" t="s">
        <v>8061</v>
      </c>
      <c r="P504" s="24"/>
      <c r="Q504" s="19" t="s">
        <v>8062</v>
      </c>
      <c r="R504" s="49" t="s">
        <v>8063</v>
      </c>
      <c r="S504" s="47" t="s">
        <v>8064</v>
      </c>
      <c r="T504" s="24" t="s">
        <v>3718</v>
      </c>
      <c r="U504" s="254">
        <v>1133</v>
      </c>
    </row>
    <row r="505" spans="1:21" s="33" customFormat="1" ht="38.25" x14ac:dyDescent="0.25">
      <c r="A505" s="117"/>
      <c r="B505" s="34">
        <v>502</v>
      </c>
      <c r="C505" s="35">
        <v>41722</v>
      </c>
      <c r="D505" s="28" t="s">
        <v>2</v>
      </c>
      <c r="E505" s="23" t="s">
        <v>8322</v>
      </c>
      <c r="F505" s="23" t="s">
        <v>3698</v>
      </c>
      <c r="G505" s="38" t="s">
        <v>3699</v>
      </c>
      <c r="H505" s="39" t="str">
        <f t="shared" si="17"/>
        <v>10 DE MAYO # 300,  COLONIA: COAPINOLE, C.P. 48290, LOCALIDAD: PUERTO VALLARTA, JALISCO,  COLONIA: COAPINOLE, C.P. 48290, LOCALIDAD: PUERTO VALLARTA, JALISCO</v>
      </c>
      <c r="I505" s="40" t="s">
        <v>3793</v>
      </c>
      <c r="J505" s="41" t="s">
        <v>1423</v>
      </c>
      <c r="K505" s="23">
        <v>48290</v>
      </c>
      <c r="L505" s="32" t="s">
        <v>1348</v>
      </c>
      <c r="M505" s="23" t="str">
        <f t="shared" si="19"/>
        <v>322 224 1369  322 117 2587  322 117 2587</v>
      </c>
      <c r="N505" s="23" t="s">
        <v>3794</v>
      </c>
      <c r="O505" s="43" t="s">
        <v>3700</v>
      </c>
      <c r="P505" s="44"/>
      <c r="Q505" s="45" t="s">
        <v>3701</v>
      </c>
      <c r="R505" s="46"/>
      <c r="S505" s="47" t="s">
        <v>18</v>
      </c>
      <c r="T505" s="23" t="s">
        <v>3717</v>
      </c>
      <c r="U505" s="254">
        <v>1134</v>
      </c>
    </row>
    <row r="506" spans="1:21" s="33" customFormat="1" ht="75.75" customHeight="1" x14ac:dyDescent="0.25">
      <c r="B506" s="34">
        <v>503</v>
      </c>
      <c r="C506" s="35">
        <v>41722</v>
      </c>
      <c r="D506" s="28" t="s">
        <v>2</v>
      </c>
      <c r="E506" s="23" t="s">
        <v>8323</v>
      </c>
      <c r="F506" s="23" t="s">
        <v>3721</v>
      </c>
      <c r="G506" s="38" t="s">
        <v>3722</v>
      </c>
      <c r="H506" s="39" t="str">
        <f t="shared" si="17"/>
        <v>RIO MAYO # 302 LOCAL 1,  COLONIA: VISTA HERMOSA, C.P. 62290, LOCALIDAD: CUERNAVACA, MORELOS,  COLONIA: VISTA HERMOSA, C.P. 62290, LOCALIDAD: CUERNAVACA, MORELOS</v>
      </c>
      <c r="I506" s="40" t="s">
        <v>3795</v>
      </c>
      <c r="J506" s="41" t="s">
        <v>1427</v>
      </c>
      <c r="K506" s="23">
        <v>62290</v>
      </c>
      <c r="L506" s="32" t="s">
        <v>2051</v>
      </c>
      <c r="M506" s="23" t="str">
        <f t="shared" si="19"/>
        <v>777 292 2711  554 381 1405  554 381 1405</v>
      </c>
      <c r="N506" s="23" t="s">
        <v>3796</v>
      </c>
      <c r="O506" s="43" t="s">
        <v>3723</v>
      </c>
      <c r="P506" s="44"/>
      <c r="Q506" s="45" t="s">
        <v>3724</v>
      </c>
      <c r="R506" s="46" t="s">
        <v>3725</v>
      </c>
      <c r="S506" s="47" t="s">
        <v>3726</v>
      </c>
      <c r="T506" s="23"/>
      <c r="U506" s="254">
        <v>1135</v>
      </c>
    </row>
    <row r="507" spans="1:21" s="33" customFormat="1" ht="75.75" customHeight="1" x14ac:dyDescent="0.25">
      <c r="B507" s="34">
        <v>504</v>
      </c>
      <c r="C507" s="35">
        <v>41722</v>
      </c>
      <c r="D507" s="28" t="s">
        <v>2</v>
      </c>
      <c r="E507" s="23" t="s">
        <v>8323</v>
      </c>
      <c r="F507" s="23" t="s">
        <v>3773</v>
      </c>
      <c r="G507" s="38" t="s">
        <v>3774</v>
      </c>
      <c r="H507" s="39" t="str">
        <f t="shared" si="17"/>
        <v>RIO PAPALOAPAN # 134,  COLONIA: FLUVIAL VALLARTA, C.P. 48312, LOCALIDAD: PUERTO VALLARTA, JALISCO,  COLONIA: FLUVIAL VALLARTA, C.P. 48312, LOCALIDAD: PUERTO VALLARTA, JALISCO</v>
      </c>
      <c r="I507" s="40" t="s">
        <v>3797</v>
      </c>
      <c r="J507" s="41" t="s">
        <v>3775</v>
      </c>
      <c r="K507" s="23" t="s">
        <v>3776</v>
      </c>
      <c r="L507" s="32" t="s">
        <v>1348</v>
      </c>
      <c r="M507" s="23" t="str">
        <f t="shared" si="19"/>
        <v>322 224 3013  322 175 3916
612 107 4723  322 175 3916
612 107 4723</v>
      </c>
      <c r="N507" s="23" t="s">
        <v>3798</v>
      </c>
      <c r="O507" s="43" t="s">
        <v>3777</v>
      </c>
      <c r="P507" s="44"/>
      <c r="Q507" s="45" t="s">
        <v>3778</v>
      </c>
      <c r="R507" s="46"/>
      <c r="S507" s="47" t="s">
        <v>3779</v>
      </c>
      <c r="T507" s="23"/>
      <c r="U507" s="254">
        <v>1136</v>
      </c>
    </row>
    <row r="508" spans="1:21" s="33" customFormat="1" ht="75" customHeight="1" x14ac:dyDescent="0.25">
      <c r="A508" s="117"/>
      <c r="B508" s="34">
        <v>505</v>
      </c>
      <c r="C508" s="35">
        <v>41722</v>
      </c>
      <c r="D508" s="28" t="s">
        <v>2</v>
      </c>
      <c r="E508" s="23" t="s">
        <v>8323</v>
      </c>
      <c r="F508" s="23" t="s">
        <v>3781</v>
      </c>
      <c r="G508" s="38" t="s">
        <v>3782</v>
      </c>
      <c r="H508" s="39" t="str">
        <f t="shared" si="17"/>
        <v>PORTAL SANTO DOMINGO # 673,  COLONIA: LOS PORTALES, C.P. 48315, LOCALIDAD: PUERTO VALLARTA, JALISCO,  COLONIA: LOS PORTALES, C.P. 48315, LOCALIDAD: PUERTO VALLARTA, JALISCO</v>
      </c>
      <c r="I508" s="40" t="s">
        <v>3799</v>
      </c>
      <c r="J508" s="41" t="s">
        <v>1398</v>
      </c>
      <c r="K508" s="23" t="s">
        <v>2500</v>
      </c>
      <c r="L508" s="32" t="s">
        <v>1348</v>
      </c>
      <c r="M508" s="23" t="str">
        <f t="shared" si="19"/>
        <v>322 299 3617  331 361 7197  331 361 7197</v>
      </c>
      <c r="N508" s="23" t="s">
        <v>3800</v>
      </c>
      <c r="O508" s="43" t="s">
        <v>3783</v>
      </c>
      <c r="P508" s="44"/>
      <c r="Q508" s="45" t="s">
        <v>3784</v>
      </c>
      <c r="R508" s="46" t="s">
        <v>3785</v>
      </c>
      <c r="S508" s="47" t="s">
        <v>3786</v>
      </c>
      <c r="T508" s="23"/>
      <c r="U508" s="254">
        <v>1137</v>
      </c>
    </row>
    <row r="509" spans="1:21" s="33" customFormat="1" ht="67.5" customHeight="1" x14ac:dyDescent="0.25">
      <c r="B509" s="34">
        <v>506</v>
      </c>
      <c r="C509" s="35">
        <v>41722</v>
      </c>
      <c r="D509" s="28" t="s">
        <v>2</v>
      </c>
      <c r="E509" s="23" t="s">
        <v>8323</v>
      </c>
      <c r="F509" s="23" t="s">
        <v>3801</v>
      </c>
      <c r="G509" s="38" t="s">
        <v>4127</v>
      </c>
      <c r="H509" s="39" t="str">
        <f t="shared" si="17"/>
        <v>ALCAZAR # 1 A COLONIA: MISIONES DEL SUR CD JUAREZ CHIUAHUA,  COLONIA: MISIONES DEL SUR, C.P. 32470, LOCALIDAD: CD JUAREZ</v>
      </c>
      <c r="I509" s="40" t="s">
        <v>3808</v>
      </c>
      <c r="J509" s="41" t="s">
        <v>3802</v>
      </c>
      <c r="K509" s="23">
        <v>32470</v>
      </c>
      <c r="L509" s="32" t="s">
        <v>3803</v>
      </c>
      <c r="M509" s="23" t="str">
        <f t="shared" si="19"/>
        <v xml:space="preserve">656 265 7963  </v>
      </c>
      <c r="N509" s="23" t="s">
        <v>3804</v>
      </c>
      <c r="O509" s="43"/>
      <c r="P509" s="44"/>
      <c r="Q509" s="45" t="s">
        <v>3805</v>
      </c>
      <c r="R509" s="46" t="s">
        <v>3806</v>
      </c>
      <c r="S509" s="47" t="s">
        <v>3807</v>
      </c>
      <c r="T509" s="23"/>
      <c r="U509" s="254">
        <v>1138</v>
      </c>
    </row>
    <row r="510" spans="1:21" s="33" customFormat="1" ht="54.75" customHeight="1" x14ac:dyDescent="0.25">
      <c r="B510" s="34">
        <v>507</v>
      </c>
      <c r="C510" s="35">
        <v>41722</v>
      </c>
      <c r="D510" s="28" t="s">
        <v>2</v>
      </c>
      <c r="E510" s="23" t="s">
        <v>8322</v>
      </c>
      <c r="F510" s="23" t="s">
        <v>3809</v>
      </c>
      <c r="G510" s="38" t="s">
        <v>3810</v>
      </c>
      <c r="H510" s="39" t="str">
        <f t="shared" si="17"/>
        <v>LUIS MOYA # 623 SUR LOCALIDAD: CALERA ZACATECAS CP: 98500,  COLONIA: CENTRO, C.P. 98500, LOCALIDAD: CALERA ZACATECAS</v>
      </c>
      <c r="I510" s="40" t="s">
        <v>3811</v>
      </c>
      <c r="J510" s="41" t="s">
        <v>1373</v>
      </c>
      <c r="K510" s="23">
        <v>98500</v>
      </c>
      <c r="L510" s="32" t="s">
        <v>3812</v>
      </c>
      <c r="M510" s="23" t="str">
        <f t="shared" si="19"/>
        <v xml:space="preserve">4781000009  </v>
      </c>
      <c r="N510" s="23">
        <v>4781000009</v>
      </c>
      <c r="O510" s="43"/>
      <c r="P510" s="44"/>
      <c r="Q510" s="45" t="s">
        <v>3813</v>
      </c>
      <c r="R510" s="46" t="s">
        <v>3814</v>
      </c>
      <c r="S510" s="47" t="s">
        <v>3815</v>
      </c>
      <c r="T510" s="23" t="s">
        <v>3816</v>
      </c>
      <c r="U510" s="254">
        <v>1139</v>
      </c>
    </row>
    <row r="511" spans="1:21" s="33" customFormat="1" ht="54.75" customHeight="1" x14ac:dyDescent="0.25">
      <c r="A511" s="117"/>
      <c r="B511" s="34">
        <v>508</v>
      </c>
      <c r="C511" s="35">
        <v>41722</v>
      </c>
      <c r="D511" s="28" t="s">
        <v>2</v>
      </c>
      <c r="E511" s="23" t="s">
        <v>8322</v>
      </c>
      <c r="F511" s="23" t="s">
        <v>3831</v>
      </c>
      <c r="G511" s="38" t="s">
        <v>3817</v>
      </c>
      <c r="H511" s="39" t="str">
        <f t="shared" si="17"/>
        <v xml:space="preserve">ANDADOR MIRLO # 235 COLONIA: LOS TAMARINDOS LOCALIDAD: PUERTO VALLARTA CP: 48282,  COLONIA: , C.P. , LOCALIDAD: </v>
      </c>
      <c r="I511" s="40" t="s">
        <v>3832</v>
      </c>
      <c r="J511" s="41"/>
      <c r="K511" s="23"/>
      <c r="L511" s="32"/>
      <c r="M511" s="23" t="str">
        <f t="shared" si="19"/>
        <v xml:space="preserve">322 290  0631  </v>
      </c>
      <c r="N511" s="23" t="s">
        <v>3833</v>
      </c>
      <c r="O511" s="43"/>
      <c r="P511" s="44"/>
      <c r="Q511" s="45" t="s">
        <v>3818</v>
      </c>
      <c r="R511" s="46"/>
      <c r="S511" s="47" t="s">
        <v>3834</v>
      </c>
      <c r="T511" s="23"/>
      <c r="U511" s="254">
        <v>1140</v>
      </c>
    </row>
    <row r="512" spans="1:21" s="33" customFormat="1" ht="75" customHeight="1" x14ac:dyDescent="0.25">
      <c r="B512" s="34">
        <v>509</v>
      </c>
      <c r="C512" s="35">
        <v>41774</v>
      </c>
      <c r="D512" s="28" t="s">
        <v>2</v>
      </c>
      <c r="E512" s="23" t="s">
        <v>8323</v>
      </c>
      <c r="F512" s="23" t="s">
        <v>3592</v>
      </c>
      <c r="G512" s="38" t="s">
        <v>3593</v>
      </c>
      <c r="H512" s="39" t="str">
        <f t="shared" si="17"/>
        <v>AV. 5 DE FEBRERO # 1716-A,  COLONIA: BENITO JUAREZ, C.P. 76120, LOCALIDAD: QUERETARO, QUERETARO,  COLONIA: BENITO JUAREZ, C.P. 76120, LOCALIDAD: QUERETARO, QUERETARO</v>
      </c>
      <c r="I512" s="40" t="s">
        <v>3819</v>
      </c>
      <c r="J512" s="41" t="s">
        <v>1491</v>
      </c>
      <c r="K512" s="23">
        <v>76120</v>
      </c>
      <c r="L512" s="32" t="s">
        <v>1490</v>
      </c>
      <c r="M512" s="23" t="str">
        <f t="shared" si="19"/>
        <v xml:space="preserve">442 210 1829
442 245 1336    </v>
      </c>
      <c r="N512" s="23" t="s">
        <v>3820</v>
      </c>
      <c r="O512" s="43"/>
      <c r="P512" s="44"/>
      <c r="Q512" s="45" t="s">
        <v>3594</v>
      </c>
      <c r="R512" s="46" t="s">
        <v>3595</v>
      </c>
      <c r="S512" s="47" t="s">
        <v>3596</v>
      </c>
      <c r="T512" s="23"/>
      <c r="U512" s="254">
        <v>1141</v>
      </c>
    </row>
    <row r="513" spans="1:21" s="33" customFormat="1" ht="70.5" customHeight="1" x14ac:dyDescent="0.25">
      <c r="B513" s="34">
        <v>510</v>
      </c>
      <c r="C513" s="35">
        <v>41774</v>
      </c>
      <c r="D513" s="28" t="s">
        <v>2</v>
      </c>
      <c r="E513" s="23" t="s">
        <v>8322</v>
      </c>
      <c r="F513" s="23" t="s">
        <v>3611</v>
      </c>
      <c r="G513" s="38" t="s">
        <v>3612</v>
      </c>
      <c r="H513" s="39" t="str">
        <f t="shared" si="17"/>
        <v>ALVARO OBREGON # 1425,  COLONIA: SECTOR LIBERTAD, C.P. 44380, LOCALIDAD: GUADALAJARA, JAL.,  COLONIA: SECTOR LIBERTAD, C.P. 44380, LOCALIDAD: GUADALAJARA, JAL.</v>
      </c>
      <c r="I513" s="40" t="s">
        <v>3821</v>
      </c>
      <c r="J513" s="41" t="s">
        <v>3613</v>
      </c>
      <c r="K513" s="23">
        <v>44380</v>
      </c>
      <c r="L513" s="32" t="s">
        <v>3607</v>
      </c>
      <c r="M513" s="23" t="str">
        <f t="shared" si="19"/>
        <v xml:space="preserve">333 644 0044    </v>
      </c>
      <c r="N513" s="23" t="s">
        <v>3822</v>
      </c>
      <c r="O513" s="43"/>
      <c r="P513" s="44" t="s">
        <v>3614</v>
      </c>
      <c r="Q513" s="45" t="s">
        <v>3615</v>
      </c>
      <c r="R513" s="46" t="s">
        <v>3616</v>
      </c>
      <c r="S513" s="47" t="s">
        <v>3617</v>
      </c>
      <c r="T513" s="23" t="s">
        <v>3618</v>
      </c>
      <c r="U513" s="254">
        <v>1142</v>
      </c>
    </row>
    <row r="514" spans="1:21" s="33" customFormat="1" ht="79.5" customHeight="1" x14ac:dyDescent="0.25">
      <c r="A514" s="117"/>
      <c r="B514" s="34">
        <v>511</v>
      </c>
      <c r="C514" s="35">
        <v>41774</v>
      </c>
      <c r="D514" s="28" t="s">
        <v>3643</v>
      </c>
      <c r="E514" s="23" t="s">
        <v>8323</v>
      </c>
      <c r="F514" s="23" t="s">
        <v>3644</v>
      </c>
      <c r="G514" s="38" t="s">
        <v>3645</v>
      </c>
      <c r="H514" s="39" t="str">
        <f t="shared" si="17"/>
        <v>JOSE SILVESTRE ARAMBERRI PONIENTE # 1442,  COLONIA: CENTRO, C.P. 64000, LOCALIDAD: MONTERREY, NUEVO LEON,  COLONIA: CENTRO, C.P. 64000, LOCALIDAD: MONTERREY, NUEVO LEON</v>
      </c>
      <c r="I514" s="40" t="s">
        <v>3823</v>
      </c>
      <c r="J514" s="41" t="s">
        <v>1373</v>
      </c>
      <c r="K514" s="23">
        <v>64000</v>
      </c>
      <c r="L514" s="32" t="s">
        <v>1415</v>
      </c>
      <c r="M514" s="23" t="str">
        <f t="shared" si="19"/>
        <v xml:space="preserve">333 619 8571    </v>
      </c>
      <c r="N514" s="23" t="s">
        <v>3824</v>
      </c>
      <c r="O514" s="43"/>
      <c r="P514" s="44"/>
      <c r="Q514" s="45" t="s">
        <v>3646</v>
      </c>
      <c r="R514" s="46" t="s">
        <v>3647</v>
      </c>
      <c r="S514" s="47" t="s">
        <v>3648</v>
      </c>
      <c r="T514" s="23"/>
      <c r="U514" s="254">
        <v>1143</v>
      </c>
    </row>
    <row r="515" spans="1:21" s="33" customFormat="1" ht="99.75" customHeight="1" x14ac:dyDescent="0.25">
      <c r="B515" s="34">
        <v>512</v>
      </c>
      <c r="C515" s="35">
        <v>41774</v>
      </c>
      <c r="D515" s="28" t="s">
        <v>2</v>
      </c>
      <c r="E515" s="23" t="s">
        <v>8323</v>
      </c>
      <c r="F515" s="23" t="s">
        <v>3711</v>
      </c>
      <c r="G515" s="38" t="s">
        <v>3712</v>
      </c>
      <c r="H515" s="39" t="str">
        <f t="shared" si="17"/>
        <v>AV. MONTEVIDEO # 2679,  COLONIA: PRIVIDENCIA 4ª SECCION, C.P. 44639, LOCALIDAD: GUADALAJARA, JAL.,  COLONIA: PRIVIDENCIA 4ª SECCION, C.P. 44639, LOCALIDAD: GUADALAJARA, JAL.</v>
      </c>
      <c r="I515" s="40" t="s">
        <v>3825</v>
      </c>
      <c r="J515" s="41" t="s">
        <v>3713</v>
      </c>
      <c r="K515" s="23">
        <v>44639</v>
      </c>
      <c r="L515" s="32" t="s">
        <v>3607</v>
      </c>
      <c r="M515" s="23" t="str">
        <f t="shared" si="19"/>
        <v xml:space="preserve">333 616 6539
333 817 6539    </v>
      </c>
      <c r="N515" s="23" t="s">
        <v>3826</v>
      </c>
      <c r="O515" s="43"/>
      <c r="P515" s="44"/>
      <c r="Q515" s="45" t="s">
        <v>3714</v>
      </c>
      <c r="R515" s="46" t="s">
        <v>3715</v>
      </c>
      <c r="S515" s="47" t="s">
        <v>3716</v>
      </c>
      <c r="T515" s="23"/>
      <c r="U515" s="254">
        <v>1144</v>
      </c>
    </row>
    <row r="516" spans="1:21" s="33" customFormat="1" ht="81" customHeight="1" x14ac:dyDescent="0.25">
      <c r="B516" s="34">
        <v>513</v>
      </c>
      <c r="C516" s="35">
        <v>41774</v>
      </c>
      <c r="D516" s="28" t="s">
        <v>2</v>
      </c>
      <c r="E516" s="23" t="s">
        <v>8323</v>
      </c>
      <c r="F516" s="23" t="s">
        <v>3827</v>
      </c>
      <c r="G516" s="38" t="s">
        <v>3828</v>
      </c>
      <c r="H516" s="39" t="str">
        <f t="shared" si="17"/>
        <v>C. WILLIAM SHAKESPEARE # 4978 COLONIA: PATRIA UNIVERSIDAD LOCALIDAD: ZAPOPAN JALISCO CP: 45110,  COLONIA: PATRIA UNIVERSIDAD, C.P. 45110, LOCALIDAD: ZAPOPAN, JALISCO</v>
      </c>
      <c r="I516" s="40" t="s">
        <v>3829</v>
      </c>
      <c r="J516" s="41" t="s">
        <v>3830</v>
      </c>
      <c r="K516" s="23">
        <v>45110</v>
      </c>
      <c r="L516" s="32" t="s">
        <v>1365</v>
      </c>
      <c r="M516" s="23" t="str">
        <f t="shared" si="19"/>
        <v xml:space="preserve">  </v>
      </c>
      <c r="N516" s="42"/>
      <c r="O516" s="43"/>
      <c r="P516" s="44"/>
      <c r="Q516" s="45"/>
      <c r="R516" s="46"/>
      <c r="S516" s="47" t="s">
        <v>2884</v>
      </c>
      <c r="T516" s="23"/>
      <c r="U516" s="254">
        <v>1145</v>
      </c>
    </row>
    <row r="517" spans="1:21" s="33" customFormat="1" ht="60" customHeight="1" x14ac:dyDescent="0.25">
      <c r="A517" s="117"/>
      <c r="B517" s="34">
        <v>514</v>
      </c>
      <c r="C517" s="35">
        <v>41796</v>
      </c>
      <c r="D517" s="28" t="s">
        <v>2</v>
      </c>
      <c r="E517" s="23" t="s">
        <v>8323</v>
      </c>
      <c r="F517" s="23" t="s">
        <v>3505</v>
      </c>
      <c r="G517" s="38" t="s">
        <v>3506</v>
      </c>
      <c r="H517" s="39" t="str">
        <f t="shared" si="17"/>
        <v xml:space="preserve">POLITECNICO NACIONAL # 269, COL. EDUCACION, CP 48338, PUERTO VALLARTA, JALISCO,  COLONIA: , C.P. , LOCALIDAD: </v>
      </c>
      <c r="I517" s="40" t="s">
        <v>3507</v>
      </c>
      <c r="J517" s="41"/>
      <c r="K517" s="23"/>
      <c r="L517" s="32"/>
      <c r="M517" s="23" t="str">
        <f t="shared" si="19"/>
        <v xml:space="preserve">322 174 7335  </v>
      </c>
      <c r="N517" s="23" t="s">
        <v>3508</v>
      </c>
      <c r="O517" s="43"/>
      <c r="P517" s="44"/>
      <c r="Q517" s="45"/>
      <c r="R517" s="46"/>
      <c r="S517" s="47" t="s">
        <v>3509</v>
      </c>
      <c r="T517" s="23"/>
      <c r="U517" s="254">
        <v>1146</v>
      </c>
    </row>
    <row r="518" spans="1:21" s="33" customFormat="1" ht="79.5" customHeight="1" x14ac:dyDescent="0.25">
      <c r="B518" s="34">
        <v>515</v>
      </c>
      <c r="C518" s="35">
        <v>41796</v>
      </c>
      <c r="D518" s="28" t="s">
        <v>2</v>
      </c>
      <c r="E518" s="23" t="s">
        <v>8322</v>
      </c>
      <c r="F518" s="23" t="s">
        <v>3520</v>
      </c>
      <c r="G518" s="38" t="s">
        <v>3521</v>
      </c>
      <c r="H518" s="39" t="str">
        <f t="shared" si="17"/>
        <v xml:space="preserve">MARIANO MATAMOROS # 20, COL. CENTRO, CP 63830, SANTA MARIA DEL ORO NAYARIT,  COLONIA: , C.P. , LOCALIDAD: </v>
      </c>
      <c r="I518" s="40" t="s">
        <v>3522</v>
      </c>
      <c r="J518" s="41"/>
      <c r="K518" s="23"/>
      <c r="L518" s="32"/>
      <c r="M518" s="23" t="str">
        <f t="shared" si="19"/>
        <v xml:space="preserve">322 100 5462  </v>
      </c>
      <c r="N518" s="23" t="s">
        <v>3523</v>
      </c>
      <c r="O518" s="43"/>
      <c r="P518" s="44"/>
      <c r="Q518" s="45"/>
      <c r="R518" s="46"/>
      <c r="S518" s="47" t="s">
        <v>3524</v>
      </c>
      <c r="T518" s="23" t="s">
        <v>3525</v>
      </c>
      <c r="U518" s="254">
        <v>1147</v>
      </c>
    </row>
    <row r="519" spans="1:21" s="33" customFormat="1" ht="55.5" customHeight="1" x14ac:dyDescent="0.25">
      <c r="B519" s="34">
        <v>516</v>
      </c>
      <c r="C519" s="35">
        <v>41796</v>
      </c>
      <c r="D519" s="28" t="s">
        <v>3479</v>
      </c>
      <c r="E519" s="23" t="s">
        <v>8323</v>
      </c>
      <c r="F519" s="23" t="s">
        <v>3480</v>
      </c>
      <c r="G519" s="38" t="s">
        <v>3481</v>
      </c>
      <c r="H519" s="39" t="str">
        <f t="shared" si="17"/>
        <v xml:space="preserve">RIO ATOTONILCO # 1531, COL. EL ROSARIO, CP 44890, GUADALAJARA, JALISCO,  COLONIA: , C.P. , LOCALIDAD: </v>
      </c>
      <c r="I519" s="40" t="s">
        <v>3482</v>
      </c>
      <c r="J519" s="41"/>
      <c r="K519" s="23"/>
      <c r="L519" s="32"/>
      <c r="M519" s="23" t="str">
        <f t="shared" si="19"/>
        <v xml:space="preserve">333 122 5915  </v>
      </c>
      <c r="N519" s="23" t="s">
        <v>3483</v>
      </c>
      <c r="O519" s="43"/>
      <c r="P519" s="44"/>
      <c r="Q519" s="45"/>
      <c r="R519" s="46"/>
      <c r="S519" s="47" t="s">
        <v>3484</v>
      </c>
      <c r="T519" s="23"/>
      <c r="U519" s="254">
        <v>1148</v>
      </c>
    </row>
    <row r="520" spans="1:21" s="33" customFormat="1" ht="48" customHeight="1" x14ac:dyDescent="0.25">
      <c r="A520" s="117"/>
      <c r="B520" s="34">
        <v>517</v>
      </c>
      <c r="C520" s="35">
        <v>41796</v>
      </c>
      <c r="D520" s="28" t="s">
        <v>2</v>
      </c>
      <c r="E520" s="23" t="s">
        <v>8322</v>
      </c>
      <c r="F520" s="23" t="s">
        <v>3568</v>
      </c>
      <c r="G520" s="38" t="s">
        <v>3569</v>
      </c>
      <c r="H520" s="39" t="str">
        <f t="shared" si="17"/>
        <v xml:space="preserve">RIO ATOTONILCO # 1531, COL. EL ROSARIO, CP 44890, GUADALAJARA, JALISCO,  COLONIA: , C.P. , LOCALIDAD: </v>
      </c>
      <c r="I520" s="40" t="s">
        <v>3482</v>
      </c>
      <c r="J520" s="41"/>
      <c r="K520" s="23"/>
      <c r="L520" s="32"/>
      <c r="M520" s="23" t="str">
        <f t="shared" si="19"/>
        <v xml:space="preserve">    </v>
      </c>
      <c r="N520" s="23" t="str">
        <f t="shared" si="19"/>
        <v xml:space="preserve">  </v>
      </c>
      <c r="O520" s="43"/>
      <c r="P520" s="44"/>
      <c r="Q520" s="45"/>
      <c r="R520" s="46"/>
      <c r="S520" s="47" t="s">
        <v>3570</v>
      </c>
      <c r="T520" s="23" t="s">
        <v>3571</v>
      </c>
      <c r="U520" s="254">
        <v>1149</v>
      </c>
    </row>
    <row r="521" spans="1:21" s="33" customFormat="1" ht="38.25" x14ac:dyDescent="0.25">
      <c r="B521" s="34">
        <v>518</v>
      </c>
      <c r="C521" s="35">
        <v>41796</v>
      </c>
      <c r="D521" s="28" t="s">
        <v>3572</v>
      </c>
      <c r="E521" s="23" t="s">
        <v>8322</v>
      </c>
      <c r="F521" s="23" t="s">
        <v>3573</v>
      </c>
      <c r="G521" s="38" t="s">
        <v>3574</v>
      </c>
      <c r="H521" s="39" t="str">
        <f t="shared" si="17"/>
        <v>INDEPENDENCIA,  COLONIA: 44340, C.P. GUADALAJARA, JAL., LOCALIDAD: 333 615 3888    333 615 3888,  COLONIA: INDEPENDENCIA, C.P. 44340, LOCALIDAD: GUADALAJARA, JAL.</v>
      </c>
      <c r="I521" s="40" t="str">
        <f t="shared" si="17"/>
        <v>INDEPENDENCIA,  COLONIA: 44340, C.P. GUADALAJARA, JAL., LOCALIDAD: 333 615 3888    333 615 3888</v>
      </c>
      <c r="J521" s="41" t="s">
        <v>1465</v>
      </c>
      <c r="K521" s="23">
        <v>44340</v>
      </c>
      <c r="L521" s="32" t="s">
        <v>3607</v>
      </c>
      <c r="M521" s="23" t="str">
        <f t="shared" si="19"/>
        <v>333 615 3888    333 615 3888</v>
      </c>
      <c r="N521" s="23" t="str">
        <f t="shared" si="19"/>
        <v xml:space="preserve">333 615 3888  </v>
      </c>
      <c r="O521" s="43" t="s">
        <v>3575</v>
      </c>
      <c r="P521" s="44"/>
      <c r="Q521" s="45" t="s">
        <v>3576</v>
      </c>
      <c r="R521" s="46" t="s">
        <v>3577</v>
      </c>
      <c r="S521" s="47" t="s">
        <v>3578</v>
      </c>
      <c r="T521" s="23" t="s">
        <v>3579</v>
      </c>
      <c r="U521" s="254">
        <v>1150</v>
      </c>
    </row>
    <row r="522" spans="1:21" s="33" customFormat="1" ht="63.75" x14ac:dyDescent="0.25">
      <c r="B522" s="34">
        <v>519</v>
      </c>
      <c r="C522" s="35">
        <v>41796</v>
      </c>
      <c r="D522" s="28" t="s">
        <v>2</v>
      </c>
      <c r="E522" s="23" t="s">
        <v>8323</v>
      </c>
      <c r="F522" s="23" t="s">
        <v>3586</v>
      </c>
      <c r="G522" s="38" t="s">
        <v>3587</v>
      </c>
      <c r="H522" s="39" t="str">
        <f t="shared" si="17"/>
        <v>VALLARTA NORTE,  COLONIA: 44690, C.P. GUADALAJARA, JAL., LOCALIDAD: 322 223 0656
322 222 4944    322 223 0656
322 222 4944,  COLONIA: VALLARTA NORTE, C.P. 44690, LOCALIDAD: GUADALAJARA, JAL.</v>
      </c>
      <c r="I522" s="40" t="str">
        <f t="shared" si="17"/>
        <v>VALLARTA NORTE,  COLONIA: 44690, C.P. GUADALAJARA, JAL., LOCALIDAD: 322 223 0656
322 222 4944    322 223 0656
322 222 4944</v>
      </c>
      <c r="J522" s="41" t="s">
        <v>1407</v>
      </c>
      <c r="K522" s="23">
        <v>44690</v>
      </c>
      <c r="L522" s="32" t="s">
        <v>3607</v>
      </c>
      <c r="M522" s="23" t="str">
        <f t="shared" si="19"/>
        <v>322 223 0656
322 222 4944    322 223 0656
322 222 4944</v>
      </c>
      <c r="N522" s="23" t="str">
        <f t="shared" si="19"/>
        <v xml:space="preserve">322 223 0656
322 222 4944  </v>
      </c>
      <c r="O522" s="43" t="s">
        <v>3588</v>
      </c>
      <c r="P522" s="44"/>
      <c r="Q522" s="45" t="s">
        <v>3589</v>
      </c>
      <c r="R522" s="46" t="s">
        <v>3590</v>
      </c>
      <c r="S522" s="47" t="s">
        <v>3591</v>
      </c>
      <c r="T522" s="23"/>
      <c r="U522" s="254">
        <v>1151</v>
      </c>
    </row>
    <row r="523" spans="1:21" s="33" customFormat="1" ht="91.5" customHeight="1" x14ac:dyDescent="0.25">
      <c r="A523" s="117"/>
      <c r="B523" s="34">
        <v>520</v>
      </c>
      <c r="C523" s="35">
        <v>41796</v>
      </c>
      <c r="D523" s="28" t="s">
        <v>2</v>
      </c>
      <c r="E523" s="23" t="s">
        <v>8323</v>
      </c>
      <c r="F523" s="23" t="s">
        <v>3597</v>
      </c>
      <c r="G523" s="38" t="s">
        <v>3598</v>
      </c>
      <c r="H523" s="39" t="str">
        <f t="shared" si="17"/>
        <v>MAGALLANES,  COLONIA: 39670, C.P. ACAPULCO, GUERRERO, LOCALIDAD:     ,  COLONIA: MAGALLANES, C.P. 39670, LOCALIDAD: ACAPULCO, GUERRERO</v>
      </c>
      <c r="I523" s="40" t="str">
        <f t="shared" si="17"/>
        <v xml:space="preserve">MAGALLANES,  COLONIA: 39670, C.P. ACAPULCO, GUERRERO, LOCALIDAD:     </v>
      </c>
      <c r="J523" s="41" t="s">
        <v>3599</v>
      </c>
      <c r="K523" s="23">
        <v>39670</v>
      </c>
      <c r="L523" s="32" t="s">
        <v>3600</v>
      </c>
      <c r="M523" s="23" t="str">
        <f t="shared" si="19"/>
        <v xml:space="preserve">    </v>
      </c>
      <c r="N523" s="23" t="str">
        <f t="shared" si="19"/>
        <v xml:space="preserve">  </v>
      </c>
      <c r="O523" s="43"/>
      <c r="P523" s="44"/>
      <c r="Q523" s="45" t="s">
        <v>3601</v>
      </c>
      <c r="R523" s="46" t="s">
        <v>3602</v>
      </c>
      <c r="S523" s="47" t="s">
        <v>3603</v>
      </c>
      <c r="T523" s="23"/>
      <c r="U523" s="254">
        <v>1152</v>
      </c>
    </row>
    <row r="524" spans="1:21" s="33" customFormat="1" ht="78.75" customHeight="1" x14ac:dyDescent="0.25">
      <c r="B524" s="34">
        <v>521</v>
      </c>
      <c r="C524" s="35">
        <v>41796</v>
      </c>
      <c r="D524" s="28" t="s">
        <v>3604</v>
      </c>
      <c r="E524" s="23" t="s">
        <v>8323</v>
      </c>
      <c r="F524" s="23" t="s">
        <v>3605</v>
      </c>
      <c r="G524" s="38" t="s">
        <v>3606</v>
      </c>
      <c r="H524" s="39" t="str">
        <f t="shared" si="17"/>
        <v>ROJAS LADRON DE GUEVARA,  COLONIA: 44650, C.P. GUADALAJARA, JAL., LOCALIDAD: 333 368 5953    333 368 5953,  COLONIA: ROJAS LADRON DE GUEVARA, C.P. 44650, LOCALIDAD: GUADALAJARA, JAL.</v>
      </c>
      <c r="I524" s="40" t="str">
        <f t="shared" si="17"/>
        <v>ROJAS LADRON DE GUEVARA,  COLONIA: 44650, C.P. GUADALAJARA, JAL., LOCALIDAD: 333 368 5953    333 368 5953</v>
      </c>
      <c r="J524" s="41" t="s">
        <v>1758</v>
      </c>
      <c r="K524" s="23">
        <v>44650</v>
      </c>
      <c r="L524" s="32" t="s">
        <v>3607</v>
      </c>
      <c r="M524" s="23" t="str">
        <f t="shared" si="19"/>
        <v>333 368 5953    333 368 5953</v>
      </c>
      <c r="N524" s="23" t="str">
        <f t="shared" si="19"/>
        <v xml:space="preserve">333 368 5953  </v>
      </c>
      <c r="O524" s="43" t="s">
        <v>3608</v>
      </c>
      <c r="P524" s="44"/>
      <c r="Q524" s="45" t="s">
        <v>3609</v>
      </c>
      <c r="R524" s="46" t="s">
        <v>7713</v>
      </c>
      <c r="S524" s="47" t="s">
        <v>3610</v>
      </c>
      <c r="T524" s="23"/>
      <c r="U524" s="254">
        <v>1153</v>
      </c>
    </row>
    <row r="525" spans="1:21" s="33" customFormat="1" ht="92.25" customHeight="1" x14ac:dyDescent="0.25">
      <c r="B525" s="34">
        <v>522</v>
      </c>
      <c r="C525" s="35">
        <v>41796</v>
      </c>
      <c r="D525" s="28" t="s">
        <v>2</v>
      </c>
      <c r="E525" s="23" t="s">
        <v>8323</v>
      </c>
      <c r="F525" s="23" t="s">
        <v>3619</v>
      </c>
      <c r="G525" s="38" t="s">
        <v>3620</v>
      </c>
      <c r="H525" s="39" t="str">
        <f t="shared" si="17"/>
        <v>CENTRO,  COLONIA: 71246, C.P. SAN SEBASTIAN TUTLA, OAXACA, LOCALIDAD: 228 213 6149    228 213 6149,  COLONIA: CENTRO, C.P. 71246, LOCALIDAD: SAN SEBASTIAN TUTLA, OAXACA</v>
      </c>
      <c r="I525" s="40" t="str">
        <f t="shared" si="17"/>
        <v>CENTRO,  COLONIA: 71246, C.P. SAN SEBASTIAN TUTLA, OAXACA, LOCALIDAD: 228 213 6149    228 213 6149</v>
      </c>
      <c r="J525" s="41" t="s">
        <v>1373</v>
      </c>
      <c r="K525" s="23">
        <v>71246</v>
      </c>
      <c r="L525" s="32" t="s">
        <v>3621</v>
      </c>
      <c r="M525" s="23" t="str">
        <f t="shared" si="19"/>
        <v>228 213 6149    228 213 6149</v>
      </c>
      <c r="N525" s="23" t="str">
        <f t="shared" si="19"/>
        <v xml:space="preserve">228 213 6149  </v>
      </c>
      <c r="O525" s="43" t="s">
        <v>3622</v>
      </c>
      <c r="P525" s="44"/>
      <c r="Q525" s="45" t="s">
        <v>3623</v>
      </c>
      <c r="R525" s="46" t="s">
        <v>3624</v>
      </c>
      <c r="S525" s="47" t="s">
        <v>3625</v>
      </c>
      <c r="T525" s="23"/>
      <c r="U525" s="254">
        <v>1154</v>
      </c>
    </row>
    <row r="526" spans="1:21" s="33" customFormat="1" ht="25.5" x14ac:dyDescent="0.25">
      <c r="A526" s="117"/>
      <c r="B526" s="34">
        <v>523</v>
      </c>
      <c r="C526" s="35">
        <v>41796</v>
      </c>
      <c r="D526" s="28" t="s">
        <v>2</v>
      </c>
      <c r="E526" s="23" t="s">
        <v>8322</v>
      </c>
      <c r="F526" s="23" t="s">
        <v>3638</v>
      </c>
      <c r="G526" s="38" t="s">
        <v>3639</v>
      </c>
      <c r="H526" s="39" t="str">
        <f t="shared" si="17"/>
        <v>CENTRO,  COLONIA: 48500, C.P. COCULA, COCULA, LOCALIDAD:     ,  COLONIA: CENTRO, C.P. 48500, LOCALIDAD: COCULA, COCULA</v>
      </c>
      <c r="I526" s="40" t="str">
        <f t="shared" si="17"/>
        <v xml:space="preserve">CENTRO,  COLONIA: 48500, C.P. COCULA, COCULA, LOCALIDAD:     </v>
      </c>
      <c r="J526" s="41" t="s">
        <v>1373</v>
      </c>
      <c r="K526" s="23">
        <v>48500</v>
      </c>
      <c r="L526" s="32" t="s">
        <v>3640</v>
      </c>
      <c r="M526" s="23" t="str">
        <f t="shared" si="19"/>
        <v xml:space="preserve">    </v>
      </c>
      <c r="N526" s="23" t="str">
        <f t="shared" si="19"/>
        <v xml:space="preserve">  </v>
      </c>
      <c r="O526" s="43"/>
      <c r="P526" s="44"/>
      <c r="Q526" s="45" t="s">
        <v>3641</v>
      </c>
      <c r="R526" s="46"/>
      <c r="S526" s="47" t="s">
        <v>3642</v>
      </c>
      <c r="T526" s="23" t="s">
        <v>3720</v>
      </c>
      <c r="U526" s="254">
        <v>1155</v>
      </c>
    </row>
    <row r="527" spans="1:21" s="33" customFormat="1" ht="77.25" customHeight="1" x14ac:dyDescent="0.25">
      <c r="B527" s="34">
        <v>524</v>
      </c>
      <c r="C527" s="35">
        <v>41796</v>
      </c>
      <c r="D527" s="28" t="s">
        <v>2</v>
      </c>
      <c r="E527" s="23" t="s">
        <v>8323</v>
      </c>
      <c r="F527" s="23" t="s">
        <v>3649</v>
      </c>
      <c r="G527" s="38" t="s">
        <v>3650</v>
      </c>
      <c r="H527" s="39" t="str">
        <f t="shared" si="17"/>
        <v>PRADOS PROVIDENCIA,  COLONIA: 44670, C.P. GUADALAJARA, JAL., LOCALIDAD:     ,  COLONIA: PRADOS PROVIDENCIA, C.P. 44670, LOCALIDAD: GUADALAJARA, JAL.</v>
      </c>
      <c r="I527" s="40" t="str">
        <f t="shared" si="17"/>
        <v xml:space="preserve">PRADOS PROVIDENCIA,  COLONIA: 44670, C.P. GUADALAJARA, JAL., LOCALIDAD:     </v>
      </c>
      <c r="J527" s="41" t="s">
        <v>1710</v>
      </c>
      <c r="K527" s="23">
        <v>44670</v>
      </c>
      <c r="L527" s="32" t="s">
        <v>3607</v>
      </c>
      <c r="M527" s="23" t="str">
        <f t="shared" si="19"/>
        <v xml:space="preserve">    </v>
      </c>
      <c r="N527" s="23" t="str">
        <f t="shared" si="19"/>
        <v xml:space="preserve">  </v>
      </c>
      <c r="O527" s="43"/>
      <c r="P527" s="44"/>
      <c r="Q527" s="45" t="s">
        <v>3651</v>
      </c>
      <c r="R527" s="46" t="s">
        <v>3652</v>
      </c>
      <c r="S527" s="47" t="s">
        <v>3653</v>
      </c>
      <c r="T527" s="23"/>
      <c r="U527" s="254">
        <v>1156</v>
      </c>
    </row>
    <row r="528" spans="1:21" s="33" customFormat="1" ht="60" customHeight="1" x14ac:dyDescent="0.25">
      <c r="B528" s="34">
        <v>525</v>
      </c>
      <c r="C528" s="35">
        <v>41796</v>
      </c>
      <c r="D528" s="28" t="s">
        <v>3659</v>
      </c>
      <c r="E528" s="23" t="s">
        <v>8322</v>
      </c>
      <c r="F528" s="23" t="s">
        <v>3660</v>
      </c>
      <c r="G528" s="38" t="s">
        <v>3661</v>
      </c>
      <c r="H528" s="39" t="str">
        <f t="shared" si="17"/>
        <v>CENTRO,  COLONIA: 48300, C.P. PUERTO VALLARTA, JALISCO, LOCALIDAD: 322 227 1659    322 227 1659,  COLONIA: CENTRO, C.P. 48300, LOCALIDAD: PUERTO VALLARTA, JALISCO</v>
      </c>
      <c r="I528" s="40" t="str">
        <f t="shared" si="17"/>
        <v>CENTRO,  COLONIA: 48300, C.P. PUERTO VALLARTA, JALISCO, LOCALIDAD: 322 227 1659    322 227 1659</v>
      </c>
      <c r="J528" s="41" t="s">
        <v>1373</v>
      </c>
      <c r="K528" s="23">
        <v>48300</v>
      </c>
      <c r="L528" s="32" t="s">
        <v>1348</v>
      </c>
      <c r="M528" s="23" t="str">
        <f t="shared" si="19"/>
        <v>322 227 1659    322 227 1659</v>
      </c>
      <c r="N528" s="23" t="str">
        <f t="shared" si="19"/>
        <v xml:space="preserve">322 227 1659  </v>
      </c>
      <c r="O528" s="43" t="s">
        <v>3662</v>
      </c>
      <c r="P528" s="44"/>
      <c r="Q528" s="45" t="s">
        <v>3663</v>
      </c>
      <c r="R528" s="46" t="s">
        <v>3664</v>
      </c>
      <c r="S528" s="47" t="s">
        <v>3665</v>
      </c>
      <c r="T528" s="23" t="s">
        <v>3666</v>
      </c>
      <c r="U528" s="254">
        <v>1157</v>
      </c>
    </row>
    <row r="529" spans="1:21" s="33" customFormat="1" ht="63" customHeight="1" x14ac:dyDescent="0.25">
      <c r="A529" s="117"/>
      <c r="B529" s="34">
        <v>526</v>
      </c>
      <c r="C529" s="35">
        <v>41796</v>
      </c>
      <c r="D529" s="28" t="s">
        <v>2</v>
      </c>
      <c r="E529" s="23" t="s">
        <v>8323</v>
      </c>
      <c r="F529" s="23" t="s">
        <v>3667</v>
      </c>
      <c r="G529" s="38" t="s">
        <v>3668</v>
      </c>
      <c r="H529" s="39" t="str">
        <f t="shared" si="17"/>
        <v>BARRIO DIECIOCHO,  COLONIA: 16034, C.P. D.F., LOCALIDAD: 555 612 3230    555 612 3230,  COLONIA: BARRIO DIECIOCHO, C.P. 16034, LOCALIDAD: D.F.</v>
      </c>
      <c r="I529" s="40" t="str">
        <f t="shared" si="17"/>
        <v>BARRIO DIECIOCHO,  COLONIA: 16034, C.P. D.F., LOCALIDAD: 555 612 3230    555 612 3230</v>
      </c>
      <c r="J529" s="41" t="s">
        <v>3669</v>
      </c>
      <c r="K529" s="23">
        <v>16034</v>
      </c>
      <c r="L529" s="32" t="s">
        <v>3670</v>
      </c>
      <c r="M529" s="23" t="str">
        <f t="shared" si="19"/>
        <v>555 612 3230    555 612 3230</v>
      </c>
      <c r="N529" s="23" t="str">
        <f t="shared" si="19"/>
        <v xml:space="preserve">555 612 3230  </v>
      </c>
      <c r="O529" s="43" t="s">
        <v>3671</v>
      </c>
      <c r="P529" s="44"/>
      <c r="Q529" s="45" t="s">
        <v>3672</v>
      </c>
      <c r="R529" s="46" t="s">
        <v>3673</v>
      </c>
      <c r="S529" s="47" t="s">
        <v>3674</v>
      </c>
      <c r="T529" s="23"/>
      <c r="U529" s="254">
        <v>1158</v>
      </c>
    </row>
    <row r="530" spans="1:21" s="33" customFormat="1" ht="64.5" customHeight="1" x14ac:dyDescent="0.25">
      <c r="B530" s="34">
        <v>527</v>
      </c>
      <c r="C530" s="35">
        <v>41796</v>
      </c>
      <c r="D530" s="28" t="s">
        <v>2</v>
      </c>
      <c r="E530" s="23" t="s">
        <v>8323</v>
      </c>
      <c r="F530" s="23" t="s">
        <v>3675</v>
      </c>
      <c r="G530" s="38" t="s">
        <v>3676</v>
      </c>
      <c r="H530" s="39" t="str">
        <f t="shared" si="17"/>
        <v>INDUSTRIAL,  COLONIA: 64440, C.P. MONTERREY, NUEVO LEON, LOCALIDAD:     ,  COLONIA: INDUSTRIAL, C.P. 64440, LOCALIDAD: MONTERREY, NUEVO LEON</v>
      </c>
      <c r="I530" s="40" t="str">
        <f t="shared" si="17"/>
        <v xml:space="preserve">INDUSTRIAL,  COLONIA: 64440, C.P. MONTERREY, NUEVO LEON, LOCALIDAD:     </v>
      </c>
      <c r="J530" s="41" t="s">
        <v>1460</v>
      </c>
      <c r="K530" s="23">
        <v>64440</v>
      </c>
      <c r="L530" s="32" t="s">
        <v>1415</v>
      </c>
      <c r="M530" s="23" t="str">
        <f t="shared" si="19"/>
        <v xml:space="preserve">    </v>
      </c>
      <c r="N530" s="23" t="str">
        <f t="shared" si="19"/>
        <v xml:space="preserve">  </v>
      </c>
      <c r="O530" s="43"/>
      <c r="P530" s="44"/>
      <c r="Q530" s="45" t="s">
        <v>3677</v>
      </c>
      <c r="R530" s="46" t="s">
        <v>3678</v>
      </c>
      <c r="S530" s="47" t="s">
        <v>3679</v>
      </c>
      <c r="T530" s="23"/>
      <c r="U530" s="254">
        <v>1159</v>
      </c>
    </row>
    <row r="531" spans="1:21" s="33" customFormat="1" ht="66.75" customHeight="1" x14ac:dyDescent="0.25">
      <c r="B531" s="34">
        <v>528</v>
      </c>
      <c r="C531" s="35">
        <v>41796</v>
      </c>
      <c r="D531" s="28" t="s">
        <v>2</v>
      </c>
      <c r="E531" s="23" t="s">
        <v>8323</v>
      </c>
      <c r="F531" s="23" t="s">
        <v>3680</v>
      </c>
      <c r="G531" s="38" t="s">
        <v>3681</v>
      </c>
      <c r="H531" s="39" t="str">
        <f t="shared" si="17"/>
        <v>BOSQUES DE ARAGON,  COLONIA: 57170, C.P. NEZA, MEXICO, LOCALIDAD:     ,  COLONIA: BOSQUES DE ARAGON, C.P. 57170, LOCALIDAD: NEZA, MEXICO</v>
      </c>
      <c r="I531" s="40" t="str">
        <f t="shared" si="17"/>
        <v xml:space="preserve">BOSQUES DE ARAGON,  COLONIA: 57170, C.P. NEZA, MEXICO, LOCALIDAD:     </v>
      </c>
      <c r="J531" s="41" t="s">
        <v>3682</v>
      </c>
      <c r="K531" s="23">
        <v>57170</v>
      </c>
      <c r="L531" s="32" t="s">
        <v>3683</v>
      </c>
      <c r="M531" s="23" t="str">
        <f t="shared" ref="M531:N562" si="20">CONCATENATE(N531,"  ",O531)</f>
        <v xml:space="preserve">    </v>
      </c>
      <c r="N531" s="23" t="str">
        <f t="shared" si="20"/>
        <v xml:space="preserve">  </v>
      </c>
      <c r="O531" s="43"/>
      <c r="P531" s="44"/>
      <c r="Q531" s="45" t="s">
        <v>3684</v>
      </c>
      <c r="R531" s="46" t="s">
        <v>3685</v>
      </c>
      <c r="S531" s="47" t="s">
        <v>3686</v>
      </c>
      <c r="T531" s="23"/>
      <c r="U531" s="254">
        <v>1160</v>
      </c>
    </row>
    <row r="532" spans="1:21" s="33" customFormat="1" ht="66" customHeight="1" x14ac:dyDescent="0.25">
      <c r="A532" s="117"/>
      <c r="B532" s="34">
        <v>529</v>
      </c>
      <c r="C532" s="35">
        <v>41796</v>
      </c>
      <c r="D532" s="28" t="s">
        <v>2</v>
      </c>
      <c r="E532" s="23" t="s">
        <v>8323</v>
      </c>
      <c r="F532" s="23" t="s">
        <v>3687</v>
      </c>
      <c r="G532" s="38" t="s">
        <v>3688</v>
      </c>
      <c r="H532" s="39" t="str">
        <f t="shared" ref="H532:I595" si="21">CONCATENATE(I532,",  COLONIA: ",J532,", C.P. ",K532,", LOCALIDAD: ",L532)</f>
        <v>PARAJE SAN JUAN,  COLONIA: 9830, C.P. IZTAPALAPA. D.F., LOCALIDAD:     ,  COLONIA: PARAJE SAN JUAN, C.P. 9830, LOCALIDAD: IZTAPALAPA. D.F.</v>
      </c>
      <c r="I532" s="40" t="str">
        <f t="shared" si="21"/>
        <v xml:space="preserve">PARAJE SAN JUAN,  COLONIA: 9830, C.P. IZTAPALAPA. D.F., LOCALIDAD:     </v>
      </c>
      <c r="J532" s="41" t="s">
        <v>3689</v>
      </c>
      <c r="K532" s="23">
        <v>9830</v>
      </c>
      <c r="L532" s="32" t="s">
        <v>3690</v>
      </c>
      <c r="M532" s="23" t="str">
        <f t="shared" si="20"/>
        <v xml:space="preserve">    </v>
      </c>
      <c r="N532" s="23" t="str">
        <f t="shared" si="20"/>
        <v xml:space="preserve">  </v>
      </c>
      <c r="O532" s="43"/>
      <c r="P532" s="44"/>
      <c r="Q532" s="45" t="s">
        <v>3691</v>
      </c>
      <c r="R532" s="46" t="s">
        <v>3692</v>
      </c>
      <c r="S532" s="47" t="s">
        <v>3693</v>
      </c>
      <c r="T532" s="23"/>
      <c r="U532" s="254">
        <v>1161</v>
      </c>
    </row>
    <row r="533" spans="1:21" s="33" customFormat="1" ht="70.5" customHeight="1" x14ac:dyDescent="0.25">
      <c r="B533" s="34">
        <v>530</v>
      </c>
      <c r="C533" s="35">
        <v>41796</v>
      </c>
      <c r="D533" s="28" t="s">
        <v>2</v>
      </c>
      <c r="E533" s="23" t="s">
        <v>8323</v>
      </c>
      <c r="F533" s="23" t="s">
        <v>3702</v>
      </c>
      <c r="G533" s="38" t="s">
        <v>3703</v>
      </c>
      <c r="H533" s="39" t="str">
        <f t="shared" si="21"/>
        <v>AMERICANA,  COLONIA: 44160, C.P. ZAPOPAN, JALISCO, LOCALIDAD:     ,  COLONIA: AMERICANA, C.P. 44160, LOCALIDAD: ZAPOPAN, JALISCO</v>
      </c>
      <c r="I533" s="40" t="str">
        <f t="shared" si="21"/>
        <v xml:space="preserve">AMERICANA,  COLONIA: 44160, C.P. ZAPOPAN, JALISCO, LOCALIDAD:     </v>
      </c>
      <c r="J533" s="41" t="s">
        <v>1386</v>
      </c>
      <c r="K533" s="23">
        <v>44160</v>
      </c>
      <c r="L533" s="32" t="s">
        <v>1365</v>
      </c>
      <c r="M533" s="23" t="str">
        <f t="shared" si="20"/>
        <v xml:space="preserve">    </v>
      </c>
      <c r="N533" s="23" t="str">
        <f t="shared" si="20"/>
        <v xml:space="preserve">  </v>
      </c>
      <c r="O533" s="43"/>
      <c r="P533" s="44"/>
      <c r="Q533" s="45" t="s">
        <v>3704</v>
      </c>
      <c r="R533" s="46" t="s">
        <v>3705</v>
      </c>
      <c r="S533" s="47" t="s">
        <v>3706</v>
      </c>
      <c r="T533" s="23"/>
      <c r="U533" s="254">
        <v>1162</v>
      </c>
    </row>
    <row r="534" spans="1:21" s="33" customFormat="1" ht="62.25" customHeight="1" x14ac:dyDescent="0.25">
      <c r="B534" s="34">
        <v>531</v>
      </c>
      <c r="C534" s="35">
        <v>41796</v>
      </c>
      <c r="D534" s="28" t="s">
        <v>2</v>
      </c>
      <c r="E534" s="23" t="s">
        <v>8323</v>
      </c>
      <c r="F534" s="23" t="s">
        <v>3707</v>
      </c>
      <c r="G534" s="38" t="s">
        <v>3708</v>
      </c>
      <c r="H534" s="39" t="str">
        <f t="shared" si="21"/>
        <v>AMERICANA,  COLONIA: 44160, C.P. GUADALAJARA, JAL., LOCALIDAD:     ,  COLONIA: AMERICANA, C.P. 44160, LOCALIDAD: GUADALAJARA, JAL.</v>
      </c>
      <c r="I534" s="40" t="str">
        <f t="shared" si="21"/>
        <v xml:space="preserve">AMERICANA,  COLONIA: 44160, C.P. GUADALAJARA, JAL., LOCALIDAD:     </v>
      </c>
      <c r="J534" s="41" t="s">
        <v>1386</v>
      </c>
      <c r="K534" s="23">
        <v>44160</v>
      </c>
      <c r="L534" s="32" t="s">
        <v>3607</v>
      </c>
      <c r="M534" s="23" t="str">
        <f t="shared" si="20"/>
        <v xml:space="preserve">    </v>
      </c>
      <c r="N534" s="23" t="str">
        <f t="shared" si="20"/>
        <v xml:space="preserve">  </v>
      </c>
      <c r="O534" s="43"/>
      <c r="P534" s="44"/>
      <c r="Q534" s="45" t="s">
        <v>3709</v>
      </c>
      <c r="R534" s="46" t="s">
        <v>3710</v>
      </c>
      <c r="S534" s="47" t="s">
        <v>3706</v>
      </c>
      <c r="T534" s="23"/>
      <c r="U534" s="254">
        <v>1163</v>
      </c>
    </row>
    <row r="535" spans="1:21" s="33" customFormat="1" ht="66" customHeight="1" x14ac:dyDescent="0.25">
      <c r="A535" s="117"/>
      <c r="B535" s="34">
        <v>532</v>
      </c>
      <c r="C535" s="35">
        <v>41796</v>
      </c>
      <c r="D535" s="28" t="s">
        <v>2</v>
      </c>
      <c r="E535" s="23" t="s">
        <v>8323</v>
      </c>
      <c r="F535" s="23" t="s">
        <v>3727</v>
      </c>
      <c r="G535" s="38" t="s">
        <v>3728</v>
      </c>
      <c r="H535" s="39" t="str">
        <f t="shared" si="21"/>
        <v>VILLA LAS FLORES,  COLONIA: 48335, C.P. PUERTO VALLARTA, JALISCO, LOCALIDAD:     ,  COLONIA: VILLA LAS FLORES, C.P. 48335, LOCALIDAD: PUERTO VALLARTA, JALISCO</v>
      </c>
      <c r="I535" s="40" t="str">
        <f t="shared" si="21"/>
        <v xml:space="preserve">VILLA LAS FLORES,  COLONIA: 48335, C.P. PUERTO VALLARTA, JALISCO, LOCALIDAD:     </v>
      </c>
      <c r="J535" s="41" t="s">
        <v>1372</v>
      </c>
      <c r="K535" s="23">
        <v>48335</v>
      </c>
      <c r="L535" s="32" t="s">
        <v>1348</v>
      </c>
      <c r="M535" s="23" t="str">
        <f t="shared" si="20"/>
        <v xml:space="preserve">    </v>
      </c>
      <c r="N535" s="23" t="str">
        <f t="shared" si="20"/>
        <v xml:space="preserve">  </v>
      </c>
      <c r="O535" s="43"/>
      <c r="P535" s="44"/>
      <c r="Q535" s="45" t="s">
        <v>3729</v>
      </c>
      <c r="R535" s="46" t="s">
        <v>3730</v>
      </c>
      <c r="S535" s="47" t="s">
        <v>3731</v>
      </c>
      <c r="T535" s="23"/>
      <c r="U535" s="254">
        <v>1164</v>
      </c>
    </row>
    <row r="536" spans="1:21" s="33" customFormat="1" ht="80.25" customHeight="1" x14ac:dyDescent="0.25">
      <c r="B536" s="34">
        <v>533</v>
      </c>
      <c r="C536" s="35">
        <v>41796</v>
      </c>
      <c r="D536" s="28" t="s">
        <v>3735</v>
      </c>
      <c r="E536" s="23" t="s">
        <v>8323</v>
      </c>
      <c r="F536" s="23" t="s">
        <v>3732</v>
      </c>
      <c r="G536" s="38" t="s">
        <v>3733</v>
      </c>
      <c r="H536" s="39" t="str">
        <f t="shared" si="21"/>
        <v>LAS GLORIAS,  COLONIA: 48333, C.P. PUERTO VALLARTA, JALISCO, LOCALIDAD:   322 226 04 04 ,  COLONIA: LAS GLORIAS, C.P. 48333, LOCALIDAD: PUERTO VALLARTA, JALISCO</v>
      </c>
      <c r="I536" s="40" t="str">
        <f t="shared" si="21"/>
        <v xml:space="preserve">LAS GLORIAS,  COLONIA: 48333, C.P. PUERTO VALLARTA, JALISCO, LOCALIDAD:   322 226 04 04 </v>
      </c>
      <c r="J536" s="41" t="s">
        <v>3734</v>
      </c>
      <c r="K536" s="23">
        <v>48333</v>
      </c>
      <c r="L536" s="32" t="s">
        <v>1348</v>
      </c>
      <c r="M536" s="23" t="str">
        <f t="shared" si="20"/>
        <v xml:space="preserve">  322 226 04 04 </v>
      </c>
      <c r="N536" s="23"/>
      <c r="O536" s="43" t="s">
        <v>8153</v>
      </c>
      <c r="P536" s="44"/>
      <c r="Q536" s="45" t="s">
        <v>11971</v>
      </c>
      <c r="R536" s="25" t="s">
        <v>11972</v>
      </c>
      <c r="S536" s="47" t="s">
        <v>11973</v>
      </c>
      <c r="T536" s="23"/>
      <c r="U536" s="254">
        <v>1165</v>
      </c>
    </row>
    <row r="537" spans="1:21" s="33" customFormat="1" ht="73.5" customHeight="1" x14ac:dyDescent="0.25">
      <c r="B537" s="34">
        <v>534</v>
      </c>
      <c r="C537" s="35">
        <v>41796</v>
      </c>
      <c r="D537" s="28" t="s">
        <v>3736</v>
      </c>
      <c r="E537" s="23" t="s">
        <v>8322</v>
      </c>
      <c r="F537" s="23" t="s">
        <v>3737</v>
      </c>
      <c r="G537" s="38" t="s">
        <v>3738</v>
      </c>
      <c r="H537" s="39" t="str">
        <f t="shared" si="21"/>
        <v>VALLARTA SAN JORGE,  COLONIA: 44690, C.P. GUADALAJARA, JAL., LOCALIDAD: 322 223 4462    322 223 4462,  COLONIA: VALLARTA SAN JORGE, C.P. 44690, LOCALIDAD: GUADALAJARA, JAL.</v>
      </c>
      <c r="I537" s="40" t="str">
        <f t="shared" si="21"/>
        <v>VALLARTA SAN JORGE,  COLONIA: 44690, C.P. GUADALAJARA, JAL., LOCALIDAD: 322 223 4462    322 223 4462</v>
      </c>
      <c r="J537" s="41" t="s">
        <v>3739</v>
      </c>
      <c r="K537" s="23">
        <v>44690</v>
      </c>
      <c r="L537" s="32" t="s">
        <v>3607</v>
      </c>
      <c r="M537" s="23" t="str">
        <f t="shared" si="20"/>
        <v>322 223 4462    322 223 4462</v>
      </c>
      <c r="N537" s="23" t="str">
        <f>CONCATENATE(O537,"  ",P537)</f>
        <v xml:space="preserve">322 223 4462  </v>
      </c>
      <c r="O537" s="43" t="s">
        <v>3740</v>
      </c>
      <c r="P537" s="44"/>
      <c r="Q537" s="45" t="s">
        <v>3741</v>
      </c>
      <c r="R537" s="46" t="s">
        <v>3750</v>
      </c>
      <c r="S537" s="47" t="s">
        <v>3742</v>
      </c>
      <c r="T537" s="23"/>
      <c r="U537" s="254">
        <v>1166</v>
      </c>
    </row>
    <row r="538" spans="1:21" s="33" customFormat="1" ht="75" customHeight="1" x14ac:dyDescent="0.25">
      <c r="A538" s="117"/>
      <c r="B538" s="34">
        <v>535</v>
      </c>
      <c r="C538" s="35">
        <v>41796</v>
      </c>
      <c r="D538" s="28" t="s">
        <v>3748</v>
      </c>
      <c r="E538" s="23" t="s">
        <v>8322</v>
      </c>
      <c r="F538" s="23" t="s">
        <v>3743</v>
      </c>
      <c r="G538" s="38" t="s">
        <v>3744</v>
      </c>
      <c r="H538" s="39" t="str">
        <f t="shared" si="21"/>
        <v>MIRAVALLE,  COLONIA: 44990, C.P. GUADALAJARA, JAL., LOCALIDAD: 331 697 6913
322 143 5420    331 697 6913
322 143 5420,  COLONIA: MIRAVALLE, C.P. 44990, LOCALIDAD: GUADALAJARA, JAL.</v>
      </c>
      <c r="I538" s="40" t="str">
        <f t="shared" si="21"/>
        <v>MIRAVALLE,  COLONIA: 44990, C.P. GUADALAJARA, JAL., LOCALIDAD: 331 697 6913
322 143 5420    331 697 6913
322 143 5420</v>
      </c>
      <c r="J538" s="41" t="s">
        <v>3745</v>
      </c>
      <c r="K538" s="23">
        <v>44990</v>
      </c>
      <c r="L538" s="32" t="s">
        <v>3607</v>
      </c>
      <c r="M538" s="23" t="str">
        <f t="shared" si="20"/>
        <v>331 697 6913
322 143 5420    331 697 6913
322 143 5420</v>
      </c>
      <c r="N538" s="23" t="str">
        <f>CONCATENATE(O538,"  ",P538)</f>
        <v xml:space="preserve">331 697 6913
322 143 5420  </v>
      </c>
      <c r="O538" s="43" t="s">
        <v>3747</v>
      </c>
      <c r="P538" s="44"/>
      <c r="Q538" s="45" t="s">
        <v>3746</v>
      </c>
      <c r="R538" s="46" t="s">
        <v>3749</v>
      </c>
      <c r="S538" s="47" t="s">
        <v>3751</v>
      </c>
      <c r="T538" s="23" t="s">
        <v>3752</v>
      </c>
      <c r="U538" s="254">
        <v>1167</v>
      </c>
    </row>
    <row r="539" spans="1:21" s="33" customFormat="1" ht="67.5" customHeight="1" x14ac:dyDescent="0.25">
      <c r="B539" s="34">
        <v>536</v>
      </c>
      <c r="C539" s="35">
        <v>41796</v>
      </c>
      <c r="D539" s="28" t="s">
        <v>2</v>
      </c>
      <c r="E539" s="23" t="s">
        <v>8323</v>
      </c>
      <c r="F539" s="23" t="s">
        <v>3753</v>
      </c>
      <c r="G539" s="38" t="s">
        <v>3754</v>
      </c>
      <c r="H539" s="39" t="str">
        <f t="shared" si="21"/>
        <v>COSNTITUCION DE LA REPUBLICA,  COLONIA: 07469, C.P. MEXICO, D.F., LOCALIDAD:     ,  COLONIA: COSNTITUCION DE LA REPUBLICA, C.P. 07469, LOCALIDAD: MEXICO, D.F.</v>
      </c>
      <c r="I539" s="40" t="str">
        <f t="shared" si="21"/>
        <v xml:space="preserve">COSNTITUCION DE LA REPUBLICA,  COLONIA: 07469, C.P. MEXICO, D.F., LOCALIDAD:     </v>
      </c>
      <c r="J539" s="41" t="s">
        <v>3755</v>
      </c>
      <c r="K539" s="23" t="s">
        <v>3756</v>
      </c>
      <c r="L539" s="32" t="s">
        <v>1350</v>
      </c>
      <c r="M539" s="23" t="str">
        <f t="shared" si="20"/>
        <v xml:space="preserve">    </v>
      </c>
      <c r="N539" s="23" t="str">
        <f>CONCATENATE(O539,"  ",P539)</f>
        <v xml:space="preserve">  </v>
      </c>
      <c r="O539" s="43"/>
      <c r="P539" s="44"/>
      <c r="Q539" s="45" t="s">
        <v>3757</v>
      </c>
      <c r="R539" s="46" t="s">
        <v>3758</v>
      </c>
      <c r="S539" s="47" t="s">
        <v>3759</v>
      </c>
      <c r="T539" s="23"/>
      <c r="U539" s="254">
        <v>1168</v>
      </c>
    </row>
    <row r="540" spans="1:21" s="33" customFormat="1" ht="72" customHeight="1" x14ac:dyDescent="0.25">
      <c r="B540" s="34">
        <v>537</v>
      </c>
      <c r="C540" s="35">
        <v>41796</v>
      </c>
      <c r="D540" s="28" t="s">
        <v>3760</v>
      </c>
      <c r="E540" s="23" t="s">
        <v>8323</v>
      </c>
      <c r="F540" s="23" t="s">
        <v>3762</v>
      </c>
      <c r="G540" s="38" t="s">
        <v>3761</v>
      </c>
      <c r="H540" s="39" t="str">
        <f t="shared" si="21"/>
        <v>5 DE DICIEMBRE,  COLONIA: 48350, C.P. PUERTO VALLARTA, JALISCO, LOCALIDAD:     ,  COLONIA: 5 DE DICIEMBRE, C.P. 48350, LOCALIDAD: PUERTO VALLARTA, JALISCO</v>
      </c>
      <c r="I540" s="40" t="str">
        <f t="shared" si="21"/>
        <v xml:space="preserve">5 DE DICIEMBRE,  COLONIA: 48350, C.P. PUERTO VALLARTA, JALISCO, LOCALIDAD:     </v>
      </c>
      <c r="J540" s="41" t="s">
        <v>1384</v>
      </c>
      <c r="K540" s="23" t="s">
        <v>2242</v>
      </c>
      <c r="L540" s="32" t="s">
        <v>1348</v>
      </c>
      <c r="M540" s="23" t="str">
        <f t="shared" si="20"/>
        <v xml:space="preserve">    </v>
      </c>
      <c r="N540" s="23" t="str">
        <f>CONCATENATE(O540,"  ",P540)</f>
        <v xml:space="preserve">  </v>
      </c>
      <c r="O540" s="43"/>
      <c r="P540" s="44"/>
      <c r="Q540" s="45" t="s">
        <v>3763</v>
      </c>
      <c r="R540" s="46" t="s">
        <v>3764</v>
      </c>
      <c r="S540" s="47" t="s">
        <v>3731</v>
      </c>
      <c r="T540" s="23"/>
      <c r="U540" s="254">
        <v>1169</v>
      </c>
    </row>
    <row r="541" spans="1:21" s="33" customFormat="1" ht="63.75" customHeight="1" x14ac:dyDescent="0.25">
      <c r="A541" s="117"/>
      <c r="B541" s="34">
        <v>538</v>
      </c>
      <c r="C541" s="35">
        <v>41796</v>
      </c>
      <c r="D541" s="28" t="s">
        <v>3765</v>
      </c>
      <c r="E541" s="23" t="s">
        <v>8323</v>
      </c>
      <c r="F541" s="23" t="s">
        <v>3766</v>
      </c>
      <c r="G541" s="38" t="s">
        <v>3767</v>
      </c>
      <c r="H541" s="39" t="str">
        <f t="shared" si="21"/>
        <v>CENTRO,  COLONIA: 20000, C.P. AGUASCALIENTES, AGS, LOCALIDAD: 465 955 8812    465 955 8812,  COLONIA: CENTRO, C.P. 20000, LOCALIDAD: AGUASCALIENTES, AGS</v>
      </c>
      <c r="I541" s="40" t="str">
        <f t="shared" si="21"/>
        <v>CENTRO,  COLONIA: 20000, C.P. AGUASCALIENTES, AGS, LOCALIDAD: 465 955 8812    465 955 8812</v>
      </c>
      <c r="J541" s="41" t="s">
        <v>1373</v>
      </c>
      <c r="K541" s="23" t="s">
        <v>3768</v>
      </c>
      <c r="L541" s="32" t="s">
        <v>1435</v>
      </c>
      <c r="M541" s="23" t="str">
        <f t="shared" si="20"/>
        <v>465 955 8812    465 955 8812</v>
      </c>
      <c r="N541" s="23" t="str">
        <f>CONCATENATE(O541,"  ",P541)</f>
        <v xml:space="preserve">465 955 8812  </v>
      </c>
      <c r="O541" s="43" t="s">
        <v>3769</v>
      </c>
      <c r="P541" s="44"/>
      <c r="Q541" s="45" t="s">
        <v>3770</v>
      </c>
      <c r="R541" s="46" t="s">
        <v>3771</v>
      </c>
      <c r="S541" s="47" t="s">
        <v>3772</v>
      </c>
      <c r="T541" s="23"/>
      <c r="U541" s="254">
        <v>1170</v>
      </c>
    </row>
    <row r="542" spans="1:21" s="33" customFormat="1" ht="45.75" customHeight="1" x14ac:dyDescent="0.25">
      <c r="B542" s="34">
        <v>539</v>
      </c>
      <c r="C542" s="35">
        <v>41796</v>
      </c>
      <c r="D542" s="28" t="s">
        <v>3498</v>
      </c>
      <c r="E542" s="23" t="s">
        <v>8322</v>
      </c>
      <c r="F542" s="23" t="s">
        <v>3499</v>
      </c>
      <c r="G542" s="38" t="s">
        <v>3500</v>
      </c>
      <c r="H542" s="39" t="str">
        <f t="shared" si="21"/>
        <v xml:space="preserve">HIDALGO # 157, COL. PITILLAL CENTRO, CP 48290, PUERTO VALLARTA, JALISCO,  COLONIA: , C.P. , LOCALIDAD: </v>
      </c>
      <c r="I542" s="40" t="s">
        <v>3501</v>
      </c>
      <c r="J542" s="41"/>
      <c r="K542" s="23"/>
      <c r="L542" s="32"/>
      <c r="M542" s="23" t="str">
        <f t="shared" si="20"/>
        <v>322 224 0470
322 224 7619  322 7798954</v>
      </c>
      <c r="N542" s="23" t="s">
        <v>3502</v>
      </c>
      <c r="O542" s="43" t="s">
        <v>4745</v>
      </c>
      <c r="P542" s="44"/>
      <c r="Q542" s="45" t="s">
        <v>4743</v>
      </c>
      <c r="R542" s="46" t="s">
        <v>4744</v>
      </c>
      <c r="S542" s="47" t="s">
        <v>3503</v>
      </c>
      <c r="T542" s="23" t="s">
        <v>3504</v>
      </c>
      <c r="U542" s="254">
        <v>1171</v>
      </c>
    </row>
    <row r="543" spans="1:21" s="33" customFormat="1" ht="60" customHeight="1" x14ac:dyDescent="0.25">
      <c r="B543" s="34">
        <v>540</v>
      </c>
      <c r="C543" s="35">
        <v>41796</v>
      </c>
      <c r="D543" s="28" t="s">
        <v>3836</v>
      </c>
      <c r="E543" s="23" t="s">
        <v>8322</v>
      </c>
      <c r="F543" s="23" t="s">
        <v>3837</v>
      </c>
      <c r="G543" s="38" t="s">
        <v>3838</v>
      </c>
      <c r="H543" s="39" t="str">
        <f t="shared" si="21"/>
        <v>LOMAS DE INDEPENDENCIA,  COLONIA: 44370, C.P. GUADALAJARA, JALISCO, LOCALIDAD:     ,  COLONIA: LOMAS DE INDEPENDENCIA, C.P. 44370, LOCALIDAD: GUADALAJARA, JALISCO</v>
      </c>
      <c r="I543" s="40" t="str">
        <f>CONCATENATE(J543,",  COLONIA: ",K543,", C.P. ",L543,", LOCALIDAD: ",M543)</f>
        <v xml:space="preserve">LOMAS DE INDEPENDENCIA,  COLONIA: 44370, C.P. GUADALAJARA, JALISCO, LOCALIDAD:     </v>
      </c>
      <c r="J543" s="41" t="s">
        <v>3867</v>
      </c>
      <c r="K543" s="23" t="s">
        <v>3868</v>
      </c>
      <c r="L543" s="32" t="s">
        <v>1351</v>
      </c>
      <c r="M543" s="23" t="str">
        <f t="shared" si="20"/>
        <v xml:space="preserve">    </v>
      </c>
      <c r="N543" s="23" t="str">
        <f t="shared" si="20"/>
        <v xml:space="preserve">  </v>
      </c>
      <c r="O543" s="43"/>
      <c r="P543" s="44"/>
      <c r="Q543" s="45" t="s">
        <v>3839</v>
      </c>
      <c r="R543" s="46" t="s">
        <v>3840</v>
      </c>
      <c r="S543" s="47" t="s">
        <v>3841</v>
      </c>
      <c r="T543" s="23" t="s">
        <v>3842</v>
      </c>
      <c r="U543" s="254">
        <v>1172</v>
      </c>
    </row>
    <row r="544" spans="1:21" s="33" customFormat="1" ht="58.5" customHeight="1" x14ac:dyDescent="0.25">
      <c r="A544" s="117"/>
      <c r="B544" s="34">
        <v>541</v>
      </c>
      <c r="C544" s="35">
        <v>41796</v>
      </c>
      <c r="D544" s="28" t="s">
        <v>2</v>
      </c>
      <c r="E544" s="23" t="s">
        <v>8322</v>
      </c>
      <c r="F544" s="23" t="s">
        <v>3843</v>
      </c>
      <c r="G544" s="38" t="s">
        <v>3844</v>
      </c>
      <c r="H544" s="39" t="str">
        <f t="shared" si="21"/>
        <v>COLINAS DE SAN JAVIER,  COLONIA: 44660, C.P. GUADALAJARA, JALISCO, LOCALIDAD:     ,  COLONIA: COLINAS DE SAN JAVIER, C.P. 44660, LOCALIDAD: GUADALAJARA, JALISCO</v>
      </c>
      <c r="I544" s="40" t="str">
        <f>CONCATENATE(J544,",  COLONIA: ",K544,", C.P. ",L544,", LOCALIDAD: ",M544)</f>
        <v xml:space="preserve">COLINAS DE SAN JAVIER,  COLONIA: 44660, C.P. GUADALAJARA, JALISCO, LOCALIDAD:     </v>
      </c>
      <c r="J544" s="41" t="s">
        <v>3865</v>
      </c>
      <c r="K544" s="23" t="s">
        <v>3866</v>
      </c>
      <c r="L544" s="32" t="s">
        <v>1351</v>
      </c>
      <c r="M544" s="23" t="str">
        <f t="shared" si="20"/>
        <v xml:space="preserve">    </v>
      </c>
      <c r="N544" s="23" t="str">
        <f t="shared" si="20"/>
        <v xml:space="preserve">  </v>
      </c>
      <c r="O544" s="43"/>
      <c r="P544" s="44"/>
      <c r="Q544" s="45" t="s">
        <v>3845</v>
      </c>
      <c r="R544" s="46" t="s">
        <v>3846</v>
      </c>
      <c r="S544" s="47" t="s">
        <v>3847</v>
      </c>
      <c r="T544" s="23" t="s">
        <v>3848</v>
      </c>
      <c r="U544" s="254">
        <v>1173</v>
      </c>
    </row>
    <row r="545" spans="1:21" s="33" customFormat="1" ht="38.25" x14ac:dyDescent="0.25">
      <c r="B545" s="34">
        <v>542</v>
      </c>
      <c r="C545" s="35">
        <v>41796</v>
      </c>
      <c r="D545" s="28" t="s">
        <v>2</v>
      </c>
      <c r="E545" s="23" t="s">
        <v>8323</v>
      </c>
      <c r="F545" s="23" t="s">
        <v>3849</v>
      </c>
      <c r="G545" s="38" t="s">
        <v>3850</v>
      </c>
      <c r="H545" s="39" t="str">
        <f t="shared" si="21"/>
        <v>RES. COLINAS DEL SANTUARIO,  COLONIA: 76904, C.P. CORREGIDORA, QRO, LOCALIDAD:     ,  COLONIA: RES. COLINAS DEL SANTUARIO, C.P. 76904, LOCALIDAD: CORREGIDORA, QRO</v>
      </c>
      <c r="I545" s="40" t="str">
        <f>CONCATENATE(J545,",  COLONIA: ",K545,", C.P. ",L545,", LOCALIDAD: ",M545)</f>
        <v xml:space="preserve">RES. COLINAS DEL SANTUARIO,  COLONIA: 76904, C.P. CORREGIDORA, QRO, LOCALIDAD:     </v>
      </c>
      <c r="J545" s="41" t="s">
        <v>3862</v>
      </c>
      <c r="K545" s="23" t="s">
        <v>3863</v>
      </c>
      <c r="L545" s="32" t="s">
        <v>3864</v>
      </c>
      <c r="M545" s="23" t="str">
        <f t="shared" si="20"/>
        <v xml:space="preserve">    </v>
      </c>
      <c r="N545" s="23" t="str">
        <f t="shared" si="20"/>
        <v xml:space="preserve">  </v>
      </c>
      <c r="O545" s="43"/>
      <c r="P545" s="44"/>
      <c r="Q545" s="45" t="s">
        <v>3851</v>
      </c>
      <c r="R545" s="46" t="s">
        <v>3852</v>
      </c>
      <c r="S545" s="47" t="s">
        <v>3853</v>
      </c>
      <c r="T545" s="23"/>
      <c r="U545" s="254">
        <v>1174</v>
      </c>
    </row>
    <row r="546" spans="1:21" s="33" customFormat="1" ht="62.25" customHeight="1" x14ac:dyDescent="0.25">
      <c r="B546" s="34">
        <v>543</v>
      </c>
      <c r="C546" s="35">
        <v>41796</v>
      </c>
      <c r="D546" s="28" t="s">
        <v>2</v>
      </c>
      <c r="E546" s="23" t="s">
        <v>8323</v>
      </c>
      <c r="F546" s="23" t="s">
        <v>3854</v>
      </c>
      <c r="G546" s="38" t="s">
        <v>3855</v>
      </c>
      <c r="H546" s="39" t="str">
        <f t="shared" si="21"/>
        <v>HACIENDA DE COYOACAN,  COLONIA: 04970, C.P. COYOACAN, D.F., LOCALIDAD:     ,  COLONIA: HACIENDA DE COYOACAN, C.P. 04970, LOCALIDAD: COYOACAN, D.F.</v>
      </c>
      <c r="I546" s="40" t="str">
        <f>CONCATENATE(J546,",  COLONIA: ",K546,", C.P. ",L546,", LOCALIDAD: ",M546)</f>
        <v xml:space="preserve">HACIENDA DE COYOACAN,  COLONIA: 04970, C.P. COYOACAN, D.F., LOCALIDAD:     </v>
      </c>
      <c r="J546" s="41" t="s">
        <v>3859</v>
      </c>
      <c r="K546" s="23" t="s">
        <v>3860</v>
      </c>
      <c r="L546" s="32" t="s">
        <v>3861</v>
      </c>
      <c r="M546" s="23" t="str">
        <f t="shared" si="20"/>
        <v xml:space="preserve">    </v>
      </c>
      <c r="N546" s="23" t="str">
        <f t="shared" si="20"/>
        <v xml:space="preserve">  </v>
      </c>
      <c r="O546" s="43"/>
      <c r="P546" s="44"/>
      <c r="Q546" s="45" t="s">
        <v>3856</v>
      </c>
      <c r="R546" s="46" t="s">
        <v>3857</v>
      </c>
      <c r="S546" s="47" t="s">
        <v>3858</v>
      </c>
      <c r="T546" s="23"/>
      <c r="U546" s="254">
        <v>1175</v>
      </c>
    </row>
    <row r="547" spans="1:21" s="33" customFormat="1" ht="43.5" customHeight="1" x14ac:dyDescent="0.25">
      <c r="A547" s="117"/>
      <c r="B547" s="34">
        <v>544</v>
      </c>
      <c r="C547" s="35">
        <v>41796</v>
      </c>
      <c r="D547" s="28" t="s">
        <v>2</v>
      </c>
      <c r="E547" s="23" t="s">
        <v>8322</v>
      </c>
      <c r="F547" s="23" t="s">
        <v>3869</v>
      </c>
      <c r="G547" s="38" t="s">
        <v>3870</v>
      </c>
      <c r="H547" s="39" t="str">
        <f t="shared" si="21"/>
        <v>AV. MARIANO OTERO # 2214 INT. 3,  COLONIA: CIUDAD DEL SOL, C.P. 45050, LOCALIDAD: ZAPOPAN, JALISCO</v>
      </c>
      <c r="I547" s="40" t="s">
        <v>3871</v>
      </c>
      <c r="J547" s="41" t="s">
        <v>1493</v>
      </c>
      <c r="K547" s="23" t="s">
        <v>2300</v>
      </c>
      <c r="L547" s="32" t="s">
        <v>1365</v>
      </c>
      <c r="M547" s="23" t="str">
        <f t="shared" si="20"/>
        <v xml:space="preserve">    </v>
      </c>
      <c r="N547" s="23" t="str">
        <f t="shared" si="20"/>
        <v xml:space="preserve">  </v>
      </c>
      <c r="O547" s="43"/>
      <c r="P547" s="44"/>
      <c r="Q547" s="45" t="s">
        <v>3872</v>
      </c>
      <c r="R547" s="46" t="s">
        <v>3873</v>
      </c>
      <c r="S547" s="47" t="s">
        <v>1051</v>
      </c>
      <c r="T547" s="23" t="s">
        <v>3874</v>
      </c>
      <c r="U547" s="254">
        <v>1176</v>
      </c>
    </row>
    <row r="548" spans="1:21" s="33" customFormat="1" ht="40.5" customHeight="1" x14ac:dyDescent="0.25">
      <c r="B548" s="34">
        <v>545</v>
      </c>
      <c r="C548" s="35">
        <v>41796</v>
      </c>
      <c r="D548" s="28" t="s">
        <v>2</v>
      </c>
      <c r="E548" s="23" t="s">
        <v>8323</v>
      </c>
      <c r="F548" s="23" t="s">
        <v>3875</v>
      </c>
      <c r="G548" s="38" t="s">
        <v>3876</v>
      </c>
      <c r="H548" s="39" t="str">
        <f t="shared" si="21"/>
        <v>PERIFERICO SUR # 6731,  COLONIA: NUEVA SANTA MARIA, C.P. 45605, LOCALIDAD: TLAQUEPAQUE, JALISCO</v>
      </c>
      <c r="I548" s="40" t="s">
        <v>3877</v>
      </c>
      <c r="J548" s="41" t="s">
        <v>3878</v>
      </c>
      <c r="K548" s="23" t="s">
        <v>3879</v>
      </c>
      <c r="L548" s="32" t="s">
        <v>1409</v>
      </c>
      <c r="M548" s="23" t="str">
        <f t="shared" si="20"/>
        <v xml:space="preserve">    </v>
      </c>
      <c r="N548" s="23" t="str">
        <f t="shared" si="20"/>
        <v xml:space="preserve">  </v>
      </c>
      <c r="O548" s="43"/>
      <c r="P548" s="44"/>
      <c r="Q548" s="45" t="s">
        <v>3880</v>
      </c>
      <c r="R548" s="46" t="s">
        <v>3881</v>
      </c>
      <c r="S548" s="47" t="s">
        <v>3882</v>
      </c>
      <c r="T548" s="23"/>
      <c r="U548" s="254">
        <v>1177</v>
      </c>
    </row>
    <row r="549" spans="1:21" s="33" customFormat="1" ht="51.75" customHeight="1" x14ac:dyDescent="0.25">
      <c r="B549" s="34">
        <v>546</v>
      </c>
      <c r="C549" s="35">
        <v>41796</v>
      </c>
      <c r="D549" s="28" t="s">
        <v>2</v>
      </c>
      <c r="E549" s="23" t="s">
        <v>8323</v>
      </c>
      <c r="F549" s="23" t="s">
        <v>3883</v>
      </c>
      <c r="G549" s="38" t="s">
        <v>3884</v>
      </c>
      <c r="H549" s="39" t="str">
        <f t="shared" si="21"/>
        <v>BERNARDO DE BALBUENA # 699,  COLONIA: SANTA TERESITA, C.P. 44600, LOCALIDAD: GUADALAJARA, JALISCO</v>
      </c>
      <c r="I549" s="40" t="s">
        <v>3885</v>
      </c>
      <c r="J549" s="41" t="s">
        <v>1459</v>
      </c>
      <c r="K549" s="23" t="s">
        <v>2427</v>
      </c>
      <c r="L549" s="32" t="s">
        <v>1351</v>
      </c>
      <c r="M549" s="23" t="str">
        <f t="shared" si="20"/>
        <v xml:space="preserve">    </v>
      </c>
      <c r="N549" s="23" t="str">
        <f t="shared" si="20"/>
        <v xml:space="preserve">  </v>
      </c>
      <c r="O549" s="43"/>
      <c r="P549" s="44"/>
      <c r="Q549" s="45" t="s">
        <v>3886</v>
      </c>
      <c r="R549" s="46" t="s">
        <v>3887</v>
      </c>
      <c r="S549" s="47" t="s">
        <v>19</v>
      </c>
      <c r="T549" s="23"/>
      <c r="U549" s="254">
        <v>1178</v>
      </c>
    </row>
    <row r="550" spans="1:21" s="33" customFormat="1" ht="56.25" customHeight="1" x14ac:dyDescent="0.25">
      <c r="A550" s="117"/>
      <c r="B550" s="34">
        <v>547</v>
      </c>
      <c r="C550" s="35">
        <v>41796</v>
      </c>
      <c r="D550" s="28" t="s">
        <v>2</v>
      </c>
      <c r="E550" s="23" t="s">
        <v>8322</v>
      </c>
      <c r="F550" s="23" t="s">
        <v>3888</v>
      </c>
      <c r="G550" s="38" t="s">
        <v>3889</v>
      </c>
      <c r="H550" s="39" t="str">
        <f t="shared" si="21"/>
        <v>AV. LAZARO CARDENAS # 4779 B,  COLONIA: PRADOS VALLARTA, C.P. 45020, LOCALIDAD: ZAPOPAN, JALISCO</v>
      </c>
      <c r="I550" s="40" t="s">
        <v>3890</v>
      </c>
      <c r="J550" s="41" t="s">
        <v>3891</v>
      </c>
      <c r="K550" s="23" t="s">
        <v>3892</v>
      </c>
      <c r="L550" s="32" t="s">
        <v>1365</v>
      </c>
      <c r="M550" s="23" t="str">
        <f t="shared" si="20"/>
        <v>331 612 2168    331 612 2168</v>
      </c>
      <c r="N550" s="23" t="str">
        <f t="shared" si="20"/>
        <v xml:space="preserve">331 612 2168  </v>
      </c>
      <c r="O550" s="43" t="s">
        <v>3893</v>
      </c>
      <c r="P550" s="44"/>
      <c r="Q550" s="45" t="s">
        <v>3894</v>
      </c>
      <c r="R550" s="46" t="s">
        <v>3895</v>
      </c>
      <c r="S550" s="47" t="s">
        <v>3896</v>
      </c>
      <c r="T550" s="23" t="s">
        <v>3897</v>
      </c>
      <c r="U550" s="254">
        <v>1179</v>
      </c>
    </row>
    <row r="551" spans="1:21" s="33" customFormat="1" ht="50.25" customHeight="1" x14ac:dyDescent="0.25">
      <c r="B551" s="34">
        <v>548</v>
      </c>
      <c r="C551" s="35">
        <v>41796</v>
      </c>
      <c r="D551" s="28" t="s">
        <v>2</v>
      </c>
      <c r="E551" s="23" t="s">
        <v>8322</v>
      </c>
      <c r="F551" s="23" t="s">
        <v>3898</v>
      </c>
      <c r="G551" s="38" t="s">
        <v>3899</v>
      </c>
      <c r="H551" s="39" t="str">
        <f t="shared" si="21"/>
        <v>PENINSULA # 2507,  COLONIA: BOSQUES DE LA VICTORIA, C.P. 44540, LOCALIDAD: GUADALAJARA, JALISCO</v>
      </c>
      <c r="I551" s="40" t="s">
        <v>3900</v>
      </c>
      <c r="J551" s="41" t="s">
        <v>1455</v>
      </c>
      <c r="K551" s="23" t="s">
        <v>3901</v>
      </c>
      <c r="L551" s="32" t="s">
        <v>1351</v>
      </c>
      <c r="M551" s="23" t="str">
        <f t="shared" si="20"/>
        <v xml:space="preserve">    </v>
      </c>
      <c r="N551" s="23" t="str">
        <f t="shared" si="20"/>
        <v xml:space="preserve">  </v>
      </c>
      <c r="O551" s="43"/>
      <c r="P551" s="44"/>
      <c r="Q551" s="45" t="s">
        <v>3902</v>
      </c>
      <c r="R551" s="46" t="s">
        <v>3903</v>
      </c>
      <c r="S551" s="47" t="s">
        <v>3904</v>
      </c>
      <c r="T551" s="23" t="s">
        <v>3905</v>
      </c>
      <c r="U551" s="254">
        <v>1180</v>
      </c>
    </row>
    <row r="552" spans="1:21" s="33" customFormat="1" ht="48" customHeight="1" x14ac:dyDescent="0.25">
      <c r="B552" s="34">
        <v>549</v>
      </c>
      <c r="C552" s="35">
        <v>41796</v>
      </c>
      <c r="D552" s="28" t="s">
        <v>2</v>
      </c>
      <c r="E552" s="23" t="s">
        <v>8322</v>
      </c>
      <c r="F552" s="23" t="s">
        <v>3906</v>
      </c>
      <c r="G552" s="38" t="s">
        <v>3907</v>
      </c>
      <c r="H552" s="39" t="str">
        <f t="shared" si="21"/>
        <v>VOLCAN PARICUTIN  # 5102 INT. 17,  COLONIA: COLLI URBANO, C.P. 45070, LOCALIDAD: ZAPOPAN, JALISCO</v>
      </c>
      <c r="I552" s="40" t="s">
        <v>3908</v>
      </c>
      <c r="J552" s="41" t="s">
        <v>2016</v>
      </c>
      <c r="K552" s="23" t="s">
        <v>3303</v>
      </c>
      <c r="L552" s="32" t="s">
        <v>1365</v>
      </c>
      <c r="M552" s="23" t="str">
        <f t="shared" si="20"/>
        <v xml:space="preserve">    </v>
      </c>
      <c r="N552" s="23" t="str">
        <f t="shared" si="20"/>
        <v xml:space="preserve">  </v>
      </c>
      <c r="O552" s="43"/>
      <c r="P552" s="44"/>
      <c r="Q552" s="45" t="s">
        <v>3909</v>
      </c>
      <c r="R552" s="46" t="s">
        <v>3910</v>
      </c>
      <c r="S552" s="47" t="s">
        <v>3911</v>
      </c>
      <c r="T552" s="23" t="s">
        <v>3912</v>
      </c>
      <c r="U552" s="254">
        <v>1181</v>
      </c>
    </row>
    <row r="553" spans="1:21" s="33" customFormat="1" ht="44.25" customHeight="1" x14ac:dyDescent="0.25">
      <c r="A553" s="117"/>
      <c r="B553" s="34">
        <v>550</v>
      </c>
      <c r="C553" s="35">
        <v>41796</v>
      </c>
      <c r="D553" s="28" t="s">
        <v>2</v>
      </c>
      <c r="E553" s="23" t="s">
        <v>8322</v>
      </c>
      <c r="F553" s="23" t="s">
        <v>3913</v>
      </c>
      <c r="G553" s="38" t="s">
        <v>3914</v>
      </c>
      <c r="H553" s="39" t="str">
        <f t="shared" si="21"/>
        <v>PLATON # 1717,  COLONIA: INDEPENDENCIA ORIENTE, C.P. 44340, LOCALIDAD: GUADALAJARA, JALISCO</v>
      </c>
      <c r="I553" s="40" t="s">
        <v>3915</v>
      </c>
      <c r="J553" s="41" t="s">
        <v>2293</v>
      </c>
      <c r="K553" s="23" t="s">
        <v>2294</v>
      </c>
      <c r="L553" s="32" t="s">
        <v>1351</v>
      </c>
      <c r="M553" s="23" t="str">
        <f t="shared" si="20"/>
        <v xml:space="preserve">    </v>
      </c>
      <c r="N553" s="23" t="str">
        <f t="shared" si="20"/>
        <v xml:space="preserve">  </v>
      </c>
      <c r="O553" s="43"/>
      <c r="P553" s="44"/>
      <c r="Q553" s="45" t="s">
        <v>3916</v>
      </c>
      <c r="R553" s="46" t="s">
        <v>3917</v>
      </c>
      <c r="S553" s="47" t="s">
        <v>589</v>
      </c>
      <c r="T553" s="23" t="s">
        <v>3918</v>
      </c>
      <c r="U553" s="254">
        <v>1182</v>
      </c>
    </row>
    <row r="554" spans="1:21" s="33" customFormat="1" ht="50.25" customHeight="1" x14ac:dyDescent="0.25">
      <c r="B554" s="34">
        <v>551</v>
      </c>
      <c r="C554" s="35">
        <v>41796</v>
      </c>
      <c r="D554" s="28" t="s">
        <v>2</v>
      </c>
      <c r="E554" s="23" t="s">
        <v>8322</v>
      </c>
      <c r="F554" s="23" t="s">
        <v>3919</v>
      </c>
      <c r="G554" s="38" t="s">
        <v>3920</v>
      </c>
      <c r="H554" s="39" t="str">
        <f t="shared" si="21"/>
        <v>SAN FELIPE # 913,  COLONIA: AMERICANA, C.P. 44160, LOCALIDAD: GUADALAJARA, JALISCO</v>
      </c>
      <c r="I554" s="40" t="s">
        <v>3921</v>
      </c>
      <c r="J554" s="41" t="s">
        <v>1386</v>
      </c>
      <c r="K554" s="23" t="s">
        <v>3207</v>
      </c>
      <c r="L554" s="32" t="s">
        <v>1351</v>
      </c>
      <c r="M554" s="23" t="str">
        <f t="shared" si="20"/>
        <v xml:space="preserve">    </v>
      </c>
      <c r="N554" s="23" t="str">
        <f t="shared" si="20"/>
        <v xml:space="preserve">  </v>
      </c>
      <c r="O554" s="43"/>
      <c r="P554" s="44"/>
      <c r="Q554" s="45" t="s">
        <v>3922</v>
      </c>
      <c r="R554" s="46" t="s">
        <v>3923</v>
      </c>
      <c r="S554" s="47" t="s">
        <v>589</v>
      </c>
      <c r="T554" s="23" t="s">
        <v>3924</v>
      </c>
      <c r="U554" s="254">
        <v>1183</v>
      </c>
    </row>
    <row r="555" spans="1:21" s="33" customFormat="1" ht="48.75" customHeight="1" x14ac:dyDescent="0.25">
      <c r="B555" s="34">
        <v>552</v>
      </c>
      <c r="C555" s="35">
        <v>41816</v>
      </c>
      <c r="D555" s="28" t="s">
        <v>2</v>
      </c>
      <c r="E555" s="23" t="s">
        <v>8323</v>
      </c>
      <c r="F555" s="23" t="s">
        <v>4135</v>
      </c>
      <c r="G555" s="38" t="s">
        <v>4285</v>
      </c>
      <c r="H555" s="39" t="str">
        <f t="shared" si="21"/>
        <v>TEPTITLAN # 3,  COLONIA: VALLARTA PONIENTE, C.P. 44110, LOCALIDAD: GUADALAJARA, JALISCO</v>
      </c>
      <c r="I555" s="40" t="s">
        <v>4136</v>
      </c>
      <c r="J555" s="41" t="s">
        <v>1798</v>
      </c>
      <c r="K555" s="23" t="s">
        <v>4137</v>
      </c>
      <c r="L555" s="32" t="s">
        <v>1351</v>
      </c>
      <c r="M555" s="23" t="str">
        <f t="shared" si="20"/>
        <v xml:space="preserve">    JOSE DE JESUS ZAPATA  </v>
      </c>
      <c r="N555" s="23" t="str">
        <f t="shared" ref="N555:N573" si="22">CONCATENATE(O555,"  ",P555,"  ",Q555)</f>
        <v xml:space="preserve">    JOSE DE JESUS ZAPATA</v>
      </c>
      <c r="O555" s="43"/>
      <c r="P555" s="44"/>
      <c r="Q555" s="45" t="s">
        <v>4138</v>
      </c>
      <c r="R555" s="46"/>
      <c r="S555" s="47" t="s">
        <v>4139</v>
      </c>
      <c r="T555" s="23"/>
      <c r="U555" s="254">
        <v>1184</v>
      </c>
    </row>
    <row r="556" spans="1:21" s="33" customFormat="1" ht="82.5" customHeight="1" x14ac:dyDescent="0.25">
      <c r="A556" s="117"/>
      <c r="B556" s="34">
        <v>553</v>
      </c>
      <c r="C556" s="35">
        <v>41816</v>
      </c>
      <c r="D556" s="28" t="s">
        <v>2</v>
      </c>
      <c r="E556" s="23" t="s">
        <v>8323</v>
      </c>
      <c r="F556" s="23" t="s">
        <v>4147</v>
      </c>
      <c r="G556" s="38" t="s">
        <v>4148</v>
      </c>
      <c r="H556" s="39" t="str">
        <f t="shared" si="21"/>
        <v>AURELIO L. GALLARDO# 661,  COLONIA: JESUS GARCIA, C.P. 44656, LOCALIDAD: GUADALAJARA, JALISCO</v>
      </c>
      <c r="I556" s="40" t="s">
        <v>4149</v>
      </c>
      <c r="J556" s="41" t="s">
        <v>4150</v>
      </c>
      <c r="K556" s="23" t="s">
        <v>4151</v>
      </c>
      <c r="L556" s="32" t="s">
        <v>1351</v>
      </c>
      <c r="M556" s="23" t="str">
        <f t="shared" si="20"/>
        <v xml:space="preserve">    JOSE LUIS VILLAGAS  </v>
      </c>
      <c r="N556" s="23" t="str">
        <f t="shared" si="22"/>
        <v xml:space="preserve">    JOSE LUIS VILLAGAS</v>
      </c>
      <c r="O556" s="43"/>
      <c r="P556" s="44"/>
      <c r="Q556" s="45" t="s">
        <v>4152</v>
      </c>
      <c r="R556" s="46"/>
      <c r="S556" s="47" t="s">
        <v>4153</v>
      </c>
      <c r="T556" s="23"/>
      <c r="U556" s="254">
        <v>1185</v>
      </c>
    </row>
    <row r="557" spans="1:21" s="33" customFormat="1" ht="46.5" customHeight="1" x14ac:dyDescent="0.25">
      <c r="B557" s="34">
        <v>554</v>
      </c>
      <c r="C557" s="35">
        <v>41816</v>
      </c>
      <c r="D557" s="28" t="s">
        <v>2</v>
      </c>
      <c r="E557" s="23" t="s">
        <v>8323</v>
      </c>
      <c r="F557" s="23" t="s">
        <v>4154</v>
      </c>
      <c r="G557" s="38" t="s">
        <v>4155</v>
      </c>
      <c r="H557" s="39" t="str">
        <f t="shared" si="21"/>
        <v>GLADIOLA # 25,  COLONIA: AGRICOLA, C.P. 45236, LOCALIDAD: ZAPOPAN, JALISCO</v>
      </c>
      <c r="I557" s="40" t="s">
        <v>4156</v>
      </c>
      <c r="J557" s="41" t="s">
        <v>1452</v>
      </c>
      <c r="K557" s="23" t="s">
        <v>4157</v>
      </c>
      <c r="L557" s="32" t="s">
        <v>1365</v>
      </c>
      <c r="M557" s="23" t="str">
        <f t="shared" si="20"/>
        <v xml:space="preserve">    ANTONIO ESQUIVAS  </v>
      </c>
      <c r="N557" s="23" t="str">
        <f t="shared" si="22"/>
        <v xml:space="preserve">    ANTONIO ESQUIVAS</v>
      </c>
      <c r="O557" s="43"/>
      <c r="P557" s="44"/>
      <c r="Q557" s="45" t="s">
        <v>4158</v>
      </c>
      <c r="R557" s="46" t="s">
        <v>4159</v>
      </c>
      <c r="S557" s="47" t="s">
        <v>4160</v>
      </c>
      <c r="T557" s="23"/>
      <c r="U557" s="254">
        <v>1186</v>
      </c>
    </row>
    <row r="558" spans="1:21" s="33" customFormat="1" ht="64.5" customHeight="1" x14ac:dyDescent="0.25">
      <c r="B558" s="34">
        <v>555</v>
      </c>
      <c r="C558" s="35">
        <v>41816</v>
      </c>
      <c r="D558" s="28" t="s">
        <v>2</v>
      </c>
      <c r="E558" s="23" t="s">
        <v>8322</v>
      </c>
      <c r="F558" s="23" t="s">
        <v>4005</v>
      </c>
      <c r="G558" s="38" t="s">
        <v>4006</v>
      </c>
      <c r="H558" s="39" t="str">
        <f t="shared" si="21"/>
        <v>CALLE EMILIANO ZAPATA #286-A,  COLONIA: LA VENA, C.P. 48320, LOCALIDAD: PUERTO VALLARTA, JALISCO</v>
      </c>
      <c r="I558" s="40" t="s">
        <v>11974</v>
      </c>
      <c r="J558" s="41" t="s">
        <v>1362</v>
      </c>
      <c r="K558" s="23">
        <v>48320</v>
      </c>
      <c r="L558" s="32" t="s">
        <v>1348</v>
      </c>
      <c r="M558" s="23" t="str">
        <f t="shared" si="20"/>
        <v xml:space="preserve">    CINTHIA CORAL  </v>
      </c>
      <c r="N558" s="23" t="str">
        <f t="shared" si="22"/>
        <v xml:space="preserve">    CINTHIA CORAL</v>
      </c>
      <c r="O558" s="43"/>
      <c r="P558" s="44"/>
      <c r="Q558" s="45" t="s">
        <v>4007</v>
      </c>
      <c r="R558" s="46"/>
      <c r="S558" s="47" t="s">
        <v>4008</v>
      </c>
      <c r="T558" s="23" t="s">
        <v>4005</v>
      </c>
      <c r="U558" s="254">
        <v>1187</v>
      </c>
    </row>
    <row r="559" spans="1:21" s="33" customFormat="1" ht="57" customHeight="1" x14ac:dyDescent="0.25">
      <c r="A559" s="117"/>
      <c r="B559" s="34">
        <v>556</v>
      </c>
      <c r="C559" s="35">
        <v>41816</v>
      </c>
      <c r="D559" s="28" t="s">
        <v>3925</v>
      </c>
      <c r="E559" s="23" t="s">
        <v>8323</v>
      </c>
      <c r="F559" s="23" t="s">
        <v>3926</v>
      </c>
      <c r="G559" s="38" t="s">
        <v>3927</v>
      </c>
      <c r="H559" s="39" t="str">
        <f t="shared" si="21"/>
        <v>VELAZQUEZ # 420,  COLONIA: RESIDENCIAL LA ESTANCIA, C.P. 45030, LOCALIDAD: ZAPOPAN, JALISCO</v>
      </c>
      <c r="I559" s="40" t="s">
        <v>3928</v>
      </c>
      <c r="J559" s="41" t="s">
        <v>1590</v>
      </c>
      <c r="K559" s="23" t="s">
        <v>2873</v>
      </c>
      <c r="L559" s="32" t="s">
        <v>1365</v>
      </c>
      <c r="M559" s="23" t="str">
        <f t="shared" si="20"/>
        <v>331 147 3470    ERNESTO RAZON  331 147 3470</v>
      </c>
      <c r="N559" s="23" t="str">
        <f t="shared" si="22"/>
        <v>331 147 3470    ERNESTO RAZON</v>
      </c>
      <c r="O559" s="43" t="s">
        <v>3929</v>
      </c>
      <c r="P559" s="44"/>
      <c r="Q559" s="45" t="s">
        <v>3930</v>
      </c>
      <c r="R559" s="46" t="s">
        <v>3931</v>
      </c>
      <c r="S559" s="47" t="s">
        <v>3932</v>
      </c>
      <c r="T559" s="23"/>
      <c r="U559" s="254">
        <v>1188</v>
      </c>
    </row>
    <row r="560" spans="1:21" s="33" customFormat="1" ht="43.5" customHeight="1" x14ac:dyDescent="0.25">
      <c r="B560" s="34">
        <v>557</v>
      </c>
      <c r="C560" s="35">
        <v>41816</v>
      </c>
      <c r="D560" s="28" t="s">
        <v>2</v>
      </c>
      <c r="E560" s="23" t="s">
        <v>8323</v>
      </c>
      <c r="F560" s="23" t="s">
        <v>3933</v>
      </c>
      <c r="G560" s="38" t="s">
        <v>3934</v>
      </c>
      <c r="H560" s="39" t="str">
        <f t="shared" si="21"/>
        <v>GOLONDRINAS # 24,  COLONIA: LAS GOLONDRINAS, C.P. 45200, LOCALIDAD: ZAPOPAN, JALISCO</v>
      </c>
      <c r="I560" s="40" t="s">
        <v>3935</v>
      </c>
      <c r="J560" s="41" t="s">
        <v>3936</v>
      </c>
      <c r="K560" s="23" t="s">
        <v>3937</v>
      </c>
      <c r="L560" s="32" t="s">
        <v>1365</v>
      </c>
      <c r="M560" s="23" t="str">
        <f t="shared" si="20"/>
        <v>333 280 0366    ING. MARCO ANTONIO TORRES  333 280 0366</v>
      </c>
      <c r="N560" s="23" t="str">
        <f t="shared" si="22"/>
        <v>333 280 0366    ING. MARCO ANTONIO TORRES</v>
      </c>
      <c r="O560" s="43" t="s">
        <v>3938</v>
      </c>
      <c r="P560" s="44"/>
      <c r="Q560" s="45" t="s">
        <v>3939</v>
      </c>
      <c r="R560" s="46" t="s">
        <v>3940</v>
      </c>
      <c r="S560" s="47" t="s">
        <v>3932</v>
      </c>
      <c r="T560" s="23"/>
      <c r="U560" s="254">
        <v>1189</v>
      </c>
    </row>
    <row r="561" spans="1:21" s="33" customFormat="1" ht="63" customHeight="1" x14ac:dyDescent="0.25">
      <c r="B561" s="34">
        <v>558</v>
      </c>
      <c r="C561" s="35">
        <v>41816</v>
      </c>
      <c r="D561" s="28" t="s">
        <v>2</v>
      </c>
      <c r="E561" s="23" t="s">
        <v>8323</v>
      </c>
      <c r="F561" s="23" t="s">
        <v>3941</v>
      </c>
      <c r="G561" s="38" t="s">
        <v>3942</v>
      </c>
      <c r="H561" s="39" t="str">
        <f t="shared" si="21"/>
        <v>CIRCUNVALACION JORGE ALVARES DEL  CASTILLO # 1310,  COLONIA: CHAPULTEPEC COUNTRY, C.P. 44620, LOCALIDAD: GUADALAJARA, JALISCO</v>
      </c>
      <c r="I561" s="40" t="s">
        <v>3950</v>
      </c>
      <c r="J561" s="41" t="s">
        <v>1499</v>
      </c>
      <c r="K561" s="23" t="s">
        <v>3943</v>
      </c>
      <c r="L561" s="32" t="s">
        <v>1351</v>
      </c>
      <c r="M561" s="23" t="str">
        <f t="shared" si="20"/>
        <v>333 8536490    ING. JOSE MANUEL PRIETO  333 8536490</v>
      </c>
      <c r="N561" s="23" t="str">
        <f t="shared" si="22"/>
        <v>333 8536490    ING. JOSE MANUEL PRIETO</v>
      </c>
      <c r="O561" s="43" t="s">
        <v>3944</v>
      </c>
      <c r="P561" s="44"/>
      <c r="Q561" s="45" t="s">
        <v>3945</v>
      </c>
      <c r="R561" s="46" t="s">
        <v>3946</v>
      </c>
      <c r="S561" s="47" t="s">
        <v>3932</v>
      </c>
      <c r="T561" s="23"/>
      <c r="U561" s="254">
        <v>1190</v>
      </c>
    </row>
    <row r="562" spans="1:21" s="33" customFormat="1" ht="51.75" customHeight="1" x14ac:dyDescent="0.25">
      <c r="A562" s="117"/>
      <c r="B562" s="34">
        <v>559</v>
      </c>
      <c r="C562" s="35">
        <v>41816</v>
      </c>
      <c r="D562" s="28" t="s">
        <v>2</v>
      </c>
      <c r="E562" s="23" t="s">
        <v>8323</v>
      </c>
      <c r="F562" s="23" t="s">
        <v>3947</v>
      </c>
      <c r="G562" s="38" t="s">
        <v>3948</v>
      </c>
      <c r="H562" s="39" t="str">
        <f t="shared" si="21"/>
        <v>AV. CIRCUNVALACION # 1308,  COLONIA: CHAPULTEPEC COUNTRY, C.P. 44620, LOCALIDAD: GUADALAJARA, JALISCO</v>
      </c>
      <c r="I562" s="40" t="s">
        <v>3949</v>
      </c>
      <c r="J562" s="41" t="s">
        <v>1499</v>
      </c>
      <c r="K562" s="23" t="s">
        <v>3943</v>
      </c>
      <c r="L562" s="32" t="s">
        <v>1351</v>
      </c>
      <c r="M562" s="23" t="str">
        <f t="shared" si="20"/>
        <v xml:space="preserve">    ING. RICARDO ROBLES  </v>
      </c>
      <c r="N562" s="23" t="str">
        <f t="shared" si="22"/>
        <v xml:space="preserve">    ING. RICARDO ROBLES</v>
      </c>
      <c r="O562" s="43"/>
      <c r="P562" s="44"/>
      <c r="Q562" s="45" t="s">
        <v>3951</v>
      </c>
      <c r="R562" s="46" t="s">
        <v>3952</v>
      </c>
      <c r="S562" s="47" t="s">
        <v>3932</v>
      </c>
      <c r="T562" s="23"/>
      <c r="U562" s="254">
        <v>1191</v>
      </c>
    </row>
    <row r="563" spans="1:21" s="33" customFormat="1" ht="53.25" customHeight="1" x14ac:dyDescent="0.25">
      <c r="B563" s="34">
        <v>560</v>
      </c>
      <c r="C563" s="35">
        <v>41816</v>
      </c>
      <c r="D563" s="28" t="s">
        <v>2</v>
      </c>
      <c r="E563" s="23" t="s">
        <v>8323</v>
      </c>
      <c r="F563" s="23" t="s">
        <v>3953</v>
      </c>
      <c r="G563" s="38" t="s">
        <v>3954</v>
      </c>
      <c r="H563" s="39" t="str">
        <f t="shared" si="21"/>
        <v>AV. CIRCUNVALACION JORGE ALVAREZ DEL CASTILLO #  1308 A,  COLONIA: CHAPULTEPEC COUNTRY, C.P. 44620, LOCALIDAD: GUADALAJARA, JALISCO</v>
      </c>
      <c r="I563" s="40" t="s">
        <v>3955</v>
      </c>
      <c r="J563" s="41" t="s">
        <v>1499</v>
      </c>
      <c r="K563" s="23" t="s">
        <v>3943</v>
      </c>
      <c r="L563" s="32" t="s">
        <v>1351</v>
      </c>
      <c r="M563" s="23" t="str">
        <f t="shared" ref="M563:M589" si="23">CONCATENATE(N563,"  ",O563)</f>
        <v xml:space="preserve">    ARQ. ANGELICA LUCIA BRENIZ  </v>
      </c>
      <c r="N563" s="23" t="str">
        <f t="shared" si="22"/>
        <v xml:space="preserve">    ARQ. ANGELICA LUCIA BRENIZ</v>
      </c>
      <c r="O563" s="43"/>
      <c r="P563" s="44"/>
      <c r="Q563" s="45" t="s">
        <v>3956</v>
      </c>
      <c r="R563" s="46" t="s">
        <v>3957</v>
      </c>
      <c r="S563" s="47" t="s">
        <v>3932</v>
      </c>
      <c r="T563" s="23"/>
      <c r="U563" s="254">
        <v>1192</v>
      </c>
    </row>
    <row r="564" spans="1:21" s="33" customFormat="1" ht="53.25" customHeight="1" x14ac:dyDescent="0.25">
      <c r="B564" s="34">
        <v>561</v>
      </c>
      <c r="C564" s="35">
        <v>41816</v>
      </c>
      <c r="D564" s="28" t="s">
        <v>3958</v>
      </c>
      <c r="E564" s="23" t="s">
        <v>8322</v>
      </c>
      <c r="F564" s="23" t="s">
        <v>3959</v>
      </c>
      <c r="G564" s="38" t="s">
        <v>3960</v>
      </c>
      <c r="H564" s="39" t="str">
        <f t="shared" si="21"/>
        <v>GUADALUPE VICTORIA # 4574,  COLONIA: GUADALAPE VICTORIA, C.P. 48317, LOCALIDAD: PUERTO VALLARTA, JALISCO</v>
      </c>
      <c r="I564" s="40" t="s">
        <v>3961</v>
      </c>
      <c r="J564" s="41" t="s">
        <v>3962</v>
      </c>
      <c r="K564" s="23" t="s">
        <v>3963</v>
      </c>
      <c r="L564" s="32" t="s">
        <v>1348</v>
      </c>
      <c r="M564" s="23" t="str">
        <f t="shared" si="23"/>
        <v>322 294 1588    ANGEL SANCHEZ TORRES  322 294 1588</v>
      </c>
      <c r="N564" s="23" t="str">
        <f t="shared" si="22"/>
        <v>322 294 1588    ANGEL SANCHEZ TORRES</v>
      </c>
      <c r="O564" s="43" t="s">
        <v>3964</v>
      </c>
      <c r="P564" s="44"/>
      <c r="Q564" s="45" t="s">
        <v>3965</v>
      </c>
      <c r="R564" s="46" t="s">
        <v>3966</v>
      </c>
      <c r="S564" s="47" t="s">
        <v>3967</v>
      </c>
      <c r="T564" s="23" t="s">
        <v>3968</v>
      </c>
      <c r="U564" s="254">
        <v>1193</v>
      </c>
    </row>
    <row r="565" spans="1:21" s="33" customFormat="1" ht="53.25" customHeight="1" x14ac:dyDescent="0.25">
      <c r="A565" s="117"/>
      <c r="B565" s="34">
        <v>562</v>
      </c>
      <c r="C565" s="35">
        <v>41890</v>
      </c>
      <c r="D565" s="28" t="s">
        <v>2449</v>
      </c>
      <c r="E565" s="23" t="s">
        <v>8322</v>
      </c>
      <c r="F565" s="23" t="s">
        <v>3969</v>
      </c>
      <c r="G565" s="38" t="s">
        <v>3970</v>
      </c>
      <c r="H565" s="39" t="str">
        <f t="shared" si="21"/>
        <v>PASEO DE LAS ARECAS # 219 A,  COLONIA: PASEOS UNIVERSIDAD II, C.P. 48280, LOCALIDAD: PUERTO VALLARTA, JALISCO</v>
      </c>
      <c r="I565" s="40" t="s">
        <v>3971</v>
      </c>
      <c r="J565" s="41" t="s">
        <v>3972</v>
      </c>
      <c r="K565" s="23" t="s">
        <v>2372</v>
      </c>
      <c r="L565" s="32" t="s">
        <v>1348</v>
      </c>
      <c r="M565" s="23" t="str">
        <f t="shared" si="23"/>
        <v xml:space="preserve">    NORMA A LARA SIGALA  </v>
      </c>
      <c r="N565" s="23" t="str">
        <f t="shared" si="22"/>
        <v xml:space="preserve">    NORMA A LARA SIGALA</v>
      </c>
      <c r="O565" s="43"/>
      <c r="P565" s="44"/>
      <c r="Q565" s="45" t="s">
        <v>3973</v>
      </c>
      <c r="R565" s="46" t="s">
        <v>3974</v>
      </c>
      <c r="S565" s="47" t="s">
        <v>3975</v>
      </c>
      <c r="T565" s="23" t="s">
        <v>3976</v>
      </c>
      <c r="U565" s="254">
        <v>1194</v>
      </c>
    </row>
    <row r="566" spans="1:21" s="33" customFormat="1" ht="42.75" customHeight="1" x14ac:dyDescent="0.25">
      <c r="B566" s="34">
        <v>563</v>
      </c>
      <c r="C566" s="35">
        <v>41890</v>
      </c>
      <c r="D566" s="28" t="s">
        <v>2</v>
      </c>
      <c r="E566" s="23" t="s">
        <v>8322</v>
      </c>
      <c r="F566" s="23" t="s">
        <v>3977</v>
      </c>
      <c r="G566" s="38" t="s">
        <v>3978</v>
      </c>
      <c r="H566" s="39" t="str">
        <f t="shared" si="21"/>
        <v>EMILIANO ZAPATA PTE. # 78,  COLONIA: CENTRO, C.P. 63000, LOCALIDAD: TEPIC, NAYARIT</v>
      </c>
      <c r="I566" s="40" t="s">
        <v>3979</v>
      </c>
      <c r="J566" s="41" t="s">
        <v>1373</v>
      </c>
      <c r="K566" s="23" t="s">
        <v>3980</v>
      </c>
      <c r="L566" s="32" t="s">
        <v>1346</v>
      </c>
      <c r="M566" s="23" t="str">
        <f t="shared" si="23"/>
        <v>311 212 0290    MA DOLORES CASILLAS  311 212 0290</v>
      </c>
      <c r="N566" s="23" t="str">
        <f t="shared" si="22"/>
        <v>311 212 0290    MA DOLORES CASILLAS</v>
      </c>
      <c r="O566" s="43" t="s">
        <v>3981</v>
      </c>
      <c r="P566" s="44"/>
      <c r="Q566" s="45" t="s">
        <v>3982</v>
      </c>
      <c r="R566" s="46" t="s">
        <v>3983</v>
      </c>
      <c r="S566" s="47" t="s">
        <v>3985</v>
      </c>
      <c r="T566" s="23" t="s">
        <v>3984</v>
      </c>
      <c r="U566" s="254">
        <v>1195</v>
      </c>
    </row>
    <row r="567" spans="1:21" s="33" customFormat="1" ht="69" customHeight="1" x14ac:dyDescent="0.25">
      <c r="B567" s="34">
        <v>564</v>
      </c>
      <c r="C567" s="35">
        <v>41890</v>
      </c>
      <c r="D567" s="28" t="s">
        <v>2</v>
      </c>
      <c r="E567" s="23" t="s">
        <v>8323</v>
      </c>
      <c r="F567" s="23" t="s">
        <v>3986</v>
      </c>
      <c r="G567" s="38" t="s">
        <v>3987</v>
      </c>
      <c r="H567" s="39" t="str">
        <f t="shared" si="21"/>
        <v>AV, AZCAPOTZALCO # 349,  COLONIA: EL RECREO, C.P. 02070, LOCALIDAD: AZCAPOTZALCO, D.F.</v>
      </c>
      <c r="I567" s="40" t="s">
        <v>3988</v>
      </c>
      <c r="J567" s="41" t="s">
        <v>3989</v>
      </c>
      <c r="K567" s="23" t="s">
        <v>3990</v>
      </c>
      <c r="L567" s="32" t="s">
        <v>2176</v>
      </c>
      <c r="M567" s="23" t="str">
        <f t="shared" si="23"/>
        <v>555 005 6511
555 005 6510    KAREN DIAZ  555 005 6511
555 005 6510</v>
      </c>
      <c r="N567" s="23" t="str">
        <f t="shared" si="22"/>
        <v>555 005 6511
555 005 6510    KAREN DIAZ</v>
      </c>
      <c r="O567" s="43" t="s">
        <v>3991</v>
      </c>
      <c r="P567" s="44"/>
      <c r="Q567" s="45" t="s">
        <v>3992</v>
      </c>
      <c r="R567" s="46" t="s">
        <v>3993</v>
      </c>
      <c r="S567" s="47" t="s">
        <v>3994</v>
      </c>
      <c r="T567" s="23"/>
      <c r="U567" s="254">
        <v>1196</v>
      </c>
    </row>
    <row r="568" spans="1:21" s="33" customFormat="1" ht="71.25" customHeight="1" x14ac:dyDescent="0.25">
      <c r="A568" s="117"/>
      <c r="B568" s="34">
        <v>565</v>
      </c>
      <c r="C568" s="35">
        <v>41890</v>
      </c>
      <c r="D568" s="28" t="s">
        <v>3995</v>
      </c>
      <c r="E568" s="23" t="s">
        <v>8322</v>
      </c>
      <c r="F568" s="23" t="s">
        <v>3996</v>
      </c>
      <c r="G568" s="38" t="s">
        <v>3997</v>
      </c>
      <c r="H568" s="39" t="str">
        <f t="shared" si="21"/>
        <v>ANALCO # 132,  COLONIA: SANTA MARIA, C.P. 48324, LOCALIDAD: PUERTO VALLARTA, JALISCO</v>
      </c>
      <c r="I568" s="40" t="s">
        <v>3998</v>
      </c>
      <c r="J568" s="41" t="s">
        <v>3999</v>
      </c>
      <c r="K568" s="23" t="s">
        <v>4000</v>
      </c>
      <c r="L568" s="32" t="s">
        <v>1348</v>
      </c>
      <c r="M568" s="23" t="str">
        <f t="shared" si="23"/>
        <v xml:space="preserve">    SERGIO IVAN GARCIA  </v>
      </c>
      <c r="N568" s="23" t="str">
        <f t="shared" si="22"/>
        <v xml:space="preserve">    SERGIO IVAN GARCIA</v>
      </c>
      <c r="O568" s="43"/>
      <c r="P568" s="44"/>
      <c r="Q568" s="45" t="s">
        <v>4001</v>
      </c>
      <c r="R568" s="46" t="s">
        <v>4002</v>
      </c>
      <c r="S568" s="47" t="s">
        <v>4003</v>
      </c>
      <c r="T568" s="23" t="s">
        <v>4004</v>
      </c>
      <c r="U568" s="254">
        <v>1197</v>
      </c>
    </row>
    <row r="569" spans="1:21" s="33" customFormat="1" ht="56.25" customHeight="1" x14ac:dyDescent="0.25">
      <c r="B569" s="34">
        <v>566</v>
      </c>
      <c r="C569" s="35">
        <v>41890</v>
      </c>
      <c r="D569" s="28" t="s">
        <v>4009</v>
      </c>
      <c r="E569" s="23" t="s">
        <v>8322</v>
      </c>
      <c r="F569" s="23" t="s">
        <v>4010</v>
      </c>
      <c r="G569" s="38" t="s">
        <v>4011</v>
      </c>
      <c r="H569" s="39" t="str">
        <f t="shared" si="21"/>
        <v>BLVD. SAN JUAN BOSCO # 302,  COLONIA: ESPAÑA, C.P. 37330, LOCALIDAD: LEON. GUANAJUATO</v>
      </c>
      <c r="I569" s="40" t="s">
        <v>4012</v>
      </c>
      <c r="J569" s="41" t="s">
        <v>4013</v>
      </c>
      <c r="K569" s="23" t="s">
        <v>4014</v>
      </c>
      <c r="L569" s="32" t="s">
        <v>4015</v>
      </c>
      <c r="M569" s="23" t="str">
        <f t="shared" si="23"/>
        <v xml:space="preserve">    RODOLFO BARBA CASILLAS  </v>
      </c>
      <c r="N569" s="23" t="str">
        <f t="shared" si="22"/>
        <v xml:space="preserve">    RODOLFO BARBA CASILLAS</v>
      </c>
      <c r="O569" s="43"/>
      <c r="P569" s="44"/>
      <c r="Q569" s="45" t="s">
        <v>4016</v>
      </c>
      <c r="R569" s="46" t="s">
        <v>4017</v>
      </c>
      <c r="S569" s="47" t="s">
        <v>4018</v>
      </c>
      <c r="T569" s="23" t="s">
        <v>4019</v>
      </c>
      <c r="U569" s="254">
        <v>1198</v>
      </c>
    </row>
    <row r="570" spans="1:21" s="33" customFormat="1" ht="56.25" customHeight="1" x14ac:dyDescent="0.25">
      <c r="B570" s="34">
        <v>567</v>
      </c>
      <c r="C570" s="35">
        <v>41890</v>
      </c>
      <c r="D570" s="28" t="s">
        <v>4020</v>
      </c>
      <c r="E570" s="23" t="s">
        <v>8323</v>
      </c>
      <c r="F570" s="23" t="s">
        <v>4021</v>
      </c>
      <c r="G570" s="38" t="s">
        <v>4022</v>
      </c>
      <c r="H570" s="39" t="str">
        <f t="shared" si="21"/>
        <v>VOLCAN PICO DE ORIZABA # 2459 INT. B,  COLONIA: COLLI URBANO, C.P. 45070, LOCALIDAD: ZAPOPAN, JALISCO</v>
      </c>
      <c r="I570" s="40" t="s">
        <v>4023</v>
      </c>
      <c r="J570" s="41" t="s">
        <v>2016</v>
      </c>
      <c r="K570" s="23" t="s">
        <v>3303</v>
      </c>
      <c r="L570" s="32" t="s">
        <v>1365</v>
      </c>
      <c r="M570" s="23" t="str">
        <f t="shared" si="23"/>
        <v xml:space="preserve">    ARMANDO DIAZ  </v>
      </c>
      <c r="N570" s="23" t="str">
        <f t="shared" si="22"/>
        <v xml:space="preserve">    ARMANDO DIAZ</v>
      </c>
      <c r="O570" s="43"/>
      <c r="P570" s="44"/>
      <c r="Q570" s="45" t="s">
        <v>4024</v>
      </c>
      <c r="R570" s="46" t="s">
        <v>4025</v>
      </c>
      <c r="S570" s="47" t="s">
        <v>4026</v>
      </c>
      <c r="T570" s="23"/>
      <c r="U570" s="254">
        <v>1199</v>
      </c>
    </row>
    <row r="571" spans="1:21" s="33" customFormat="1" ht="25.5" x14ac:dyDescent="0.25">
      <c r="A571" s="117"/>
      <c r="B571" s="34">
        <v>568</v>
      </c>
      <c r="C571" s="35">
        <v>41890</v>
      </c>
      <c r="D571" s="28" t="s">
        <v>4030</v>
      </c>
      <c r="E571" s="23" t="s">
        <v>8323</v>
      </c>
      <c r="F571" s="23" t="s">
        <v>4027</v>
      </c>
      <c r="G571" s="38" t="s">
        <v>4028</v>
      </c>
      <c r="H571" s="39" t="str">
        <f t="shared" si="21"/>
        <v>PAVO # 135,  COLONIA: CENTRO, C.P. 44160, LOCALIDAD: GUADALAJARA, JALISCO</v>
      </c>
      <c r="I571" s="40" t="s">
        <v>4029</v>
      </c>
      <c r="J571" s="41" t="s">
        <v>1373</v>
      </c>
      <c r="K571" s="23" t="s">
        <v>3207</v>
      </c>
      <c r="L571" s="32" t="s">
        <v>1351</v>
      </c>
      <c r="M571" s="23" t="str">
        <f t="shared" si="23"/>
        <v>331 291 3873    ING. ERNESTO ZAMORA  331 291 3873</v>
      </c>
      <c r="N571" s="23" t="str">
        <f t="shared" si="22"/>
        <v>331 291 3873    ING. ERNESTO ZAMORA</v>
      </c>
      <c r="O571" s="43" t="s">
        <v>4031</v>
      </c>
      <c r="P571" s="44"/>
      <c r="Q571" s="45" t="s">
        <v>4032</v>
      </c>
      <c r="R571" s="46" t="s">
        <v>4033</v>
      </c>
      <c r="S571" s="47" t="s">
        <v>4034</v>
      </c>
      <c r="T571" s="23"/>
      <c r="U571" s="254">
        <v>1200</v>
      </c>
    </row>
    <row r="572" spans="1:21" s="33" customFormat="1" ht="51" x14ac:dyDescent="0.25">
      <c r="B572" s="34">
        <v>569</v>
      </c>
      <c r="C572" s="35">
        <v>41890</v>
      </c>
      <c r="D572" s="28" t="s">
        <v>2</v>
      </c>
      <c r="E572" s="23" t="s">
        <v>8323</v>
      </c>
      <c r="F572" s="23" t="s">
        <v>4035</v>
      </c>
      <c r="G572" s="38" t="s">
        <v>4036</v>
      </c>
      <c r="H572" s="39" t="str">
        <f t="shared" si="21"/>
        <v>AV. CHAPULTEPEC # 223 INT. 44,  COLONIA: AMERICANA, C.P. 44160, LOCALIDAD: GUADALAJARA, JALISCO</v>
      </c>
      <c r="I572" s="40" t="s">
        <v>4037</v>
      </c>
      <c r="J572" s="41" t="s">
        <v>1386</v>
      </c>
      <c r="K572" s="23" t="s">
        <v>3207</v>
      </c>
      <c r="L572" s="32" t="s">
        <v>1351</v>
      </c>
      <c r="M572" s="23" t="str">
        <f t="shared" si="23"/>
        <v>331 381 9759    HECTOR J. AGUILAR  331 381 9759</v>
      </c>
      <c r="N572" s="23" t="str">
        <f t="shared" si="22"/>
        <v>331 381 9759    HECTOR J. AGUILAR</v>
      </c>
      <c r="O572" s="43" t="s">
        <v>4038</v>
      </c>
      <c r="P572" s="44"/>
      <c r="Q572" s="45" t="s">
        <v>4039</v>
      </c>
      <c r="R572" s="46" t="s">
        <v>4040</v>
      </c>
      <c r="S572" s="47" t="s">
        <v>4041</v>
      </c>
      <c r="T572" s="23"/>
      <c r="U572" s="254">
        <v>1201</v>
      </c>
    </row>
    <row r="573" spans="1:21" s="33" customFormat="1" ht="51" x14ac:dyDescent="0.25">
      <c r="B573" s="34">
        <v>570</v>
      </c>
      <c r="C573" s="35">
        <v>41890</v>
      </c>
      <c r="D573" s="28" t="s">
        <v>2</v>
      </c>
      <c r="E573" s="23" t="s">
        <v>8323</v>
      </c>
      <c r="F573" s="23" t="s">
        <v>4042</v>
      </c>
      <c r="G573" s="38" t="s">
        <v>4043</v>
      </c>
      <c r="H573" s="39" t="str">
        <f t="shared" si="21"/>
        <v>DR. SILVERIO GARCIA # 26,  COLONIA: GENERAL REAL # 26, C.P. 44400, LOCALIDAD: GUADALAJARA, JALISCO</v>
      </c>
      <c r="I573" s="40" t="s">
        <v>4044</v>
      </c>
      <c r="J573" s="41" t="s">
        <v>4045</v>
      </c>
      <c r="K573" s="23" t="s">
        <v>4046</v>
      </c>
      <c r="L573" s="32" t="s">
        <v>1351</v>
      </c>
      <c r="M573" s="23" t="str">
        <f t="shared" si="23"/>
        <v xml:space="preserve">    SALVADOR PEREZ VAZQUEZ  </v>
      </c>
      <c r="N573" s="23" t="str">
        <f t="shared" si="22"/>
        <v xml:space="preserve">    SALVADOR PEREZ VAZQUEZ</v>
      </c>
      <c r="O573" s="43"/>
      <c r="P573" s="44"/>
      <c r="Q573" s="45" t="s">
        <v>4047</v>
      </c>
      <c r="R573" s="46" t="s">
        <v>4048</v>
      </c>
      <c r="S573" s="47" t="s">
        <v>4049</v>
      </c>
      <c r="T573" s="23"/>
      <c r="U573" s="254">
        <v>1202</v>
      </c>
    </row>
    <row r="574" spans="1:21" s="33" customFormat="1" ht="51" x14ac:dyDescent="0.25">
      <c r="A574" s="117"/>
      <c r="B574" s="34">
        <v>571</v>
      </c>
      <c r="C574" s="35">
        <v>41890</v>
      </c>
      <c r="D574" s="28" t="s">
        <v>2</v>
      </c>
      <c r="E574" s="23" t="s">
        <v>8323</v>
      </c>
      <c r="F574" s="23" t="s">
        <v>4050</v>
      </c>
      <c r="G574" s="38" t="s">
        <v>4051</v>
      </c>
      <c r="H574" s="39" t="str">
        <f t="shared" si="21"/>
        <v>CALLE VIDRIO # 1552 Int. 151,  COLONIA: MODERNA, C.P. 44190, LOCALIDAD: GUADALAJARA, JALISCO</v>
      </c>
      <c r="I574" s="40" t="s">
        <v>6452</v>
      </c>
      <c r="J574" s="41" t="s">
        <v>1402</v>
      </c>
      <c r="K574" s="23" t="s">
        <v>4052</v>
      </c>
      <c r="L574" s="32" t="s">
        <v>1351</v>
      </c>
      <c r="M574" s="23" t="str">
        <f t="shared" si="23"/>
        <v xml:space="preserve">  </v>
      </c>
      <c r="N574" s="23"/>
      <c r="O574" s="43"/>
      <c r="P574" s="44"/>
      <c r="Q574" s="45" t="s">
        <v>6453</v>
      </c>
      <c r="R574" s="46" t="s">
        <v>4053</v>
      </c>
      <c r="S574" s="47" t="s">
        <v>6454</v>
      </c>
      <c r="T574" s="23"/>
      <c r="U574" s="254">
        <v>1203</v>
      </c>
    </row>
    <row r="575" spans="1:21" s="33" customFormat="1" ht="48" customHeight="1" x14ac:dyDescent="0.25">
      <c r="B575" s="34">
        <v>572</v>
      </c>
      <c r="C575" s="35">
        <v>41890</v>
      </c>
      <c r="D575" s="28" t="s">
        <v>2</v>
      </c>
      <c r="E575" s="23" t="s">
        <v>8323</v>
      </c>
      <c r="F575" s="23" t="s">
        <v>54</v>
      </c>
      <c r="G575" s="38" t="s">
        <v>4054</v>
      </c>
      <c r="H575" s="39" t="str">
        <f t="shared" si="21"/>
        <v>PASEO DE LA REFORMA #  222 PISO 4,  COLONIA: JUAREZ, C.P. 06600, LOCALIDAD: DELEG. CUAHUTEMOC</v>
      </c>
      <c r="I575" s="40" t="s">
        <v>4055</v>
      </c>
      <c r="J575" s="41" t="s">
        <v>2417</v>
      </c>
      <c r="K575" s="23" t="s">
        <v>2418</v>
      </c>
      <c r="L575" s="32" t="s">
        <v>4056</v>
      </c>
      <c r="M575" s="23" t="str">
        <f t="shared" si="23"/>
        <v xml:space="preserve">    LUIS ALMARAZ CHAVARRIA  </v>
      </c>
      <c r="N575" s="23" t="str">
        <f t="shared" ref="N575:N589" si="24">CONCATENATE(O575,"  ",P575,"  ",Q575)</f>
        <v xml:space="preserve">    LUIS ALMARAZ CHAVARRIA</v>
      </c>
      <c r="O575" s="43"/>
      <c r="P575" s="44"/>
      <c r="Q575" s="45" t="s">
        <v>4057</v>
      </c>
      <c r="R575" s="46" t="s">
        <v>4058</v>
      </c>
      <c r="S575" s="47" t="s">
        <v>4059</v>
      </c>
      <c r="T575" s="23"/>
      <c r="U575" s="254">
        <v>1204</v>
      </c>
    </row>
    <row r="576" spans="1:21" s="33" customFormat="1" ht="42.75" customHeight="1" x14ac:dyDescent="0.25">
      <c r="B576" s="34">
        <v>573</v>
      </c>
      <c r="C576" s="35">
        <v>41890</v>
      </c>
      <c r="D576" s="28" t="s">
        <v>2</v>
      </c>
      <c r="E576" s="23" t="s">
        <v>8323</v>
      </c>
      <c r="F576" s="23" t="s">
        <v>4060</v>
      </c>
      <c r="G576" s="38" t="s">
        <v>4061</v>
      </c>
      <c r="H576" s="39" t="str">
        <f t="shared" si="21"/>
        <v>CALLE DEL TUNEL # 2343,  COLONIA: VALLE DEL ALAMO, C.P. 44440, LOCALIDAD: GUADALAJARA, JALISCO</v>
      </c>
      <c r="I576" s="40" t="s">
        <v>4062</v>
      </c>
      <c r="J576" s="41" t="s">
        <v>4063</v>
      </c>
      <c r="K576" s="23" t="s">
        <v>4064</v>
      </c>
      <c r="L576" s="32" t="s">
        <v>1351</v>
      </c>
      <c r="M576" s="23" t="str">
        <f t="shared" si="23"/>
        <v xml:space="preserve">    ING. IVAN PIMIENTA ESTRADA  </v>
      </c>
      <c r="N576" s="23" t="str">
        <f t="shared" si="24"/>
        <v xml:space="preserve">    ING. IVAN PIMIENTA ESTRADA</v>
      </c>
      <c r="O576" s="43"/>
      <c r="P576" s="44"/>
      <c r="Q576" s="45" t="s">
        <v>4065</v>
      </c>
      <c r="R576" s="46" t="s">
        <v>4066</v>
      </c>
      <c r="S576" s="47" t="s">
        <v>3932</v>
      </c>
      <c r="T576" s="23"/>
      <c r="U576" s="254">
        <v>1205</v>
      </c>
    </row>
    <row r="577" spans="1:21" s="33" customFormat="1" ht="44.25" customHeight="1" x14ac:dyDescent="0.25">
      <c r="A577" s="117"/>
      <c r="B577" s="34">
        <v>574</v>
      </c>
      <c r="C577" s="35">
        <v>41890</v>
      </c>
      <c r="D577" s="28" t="s">
        <v>4067</v>
      </c>
      <c r="E577" s="23" t="s">
        <v>8322</v>
      </c>
      <c r="F577" s="23" t="s">
        <v>4068</v>
      </c>
      <c r="G577" s="38" t="s">
        <v>4069</v>
      </c>
      <c r="H577" s="39" t="str">
        <f t="shared" si="21"/>
        <v>5 DE SEPTIEMBRE # 940,  COLONIA: PASE DE LA RIBERA, C.P. 48290, LOCALIDAD: PUERTO VALLARTA, JALISCO</v>
      </c>
      <c r="I577" s="40" t="s">
        <v>4070</v>
      </c>
      <c r="J577" s="41" t="s">
        <v>4071</v>
      </c>
      <c r="K577" s="23" t="s">
        <v>2453</v>
      </c>
      <c r="L577" s="32" t="s">
        <v>1348</v>
      </c>
      <c r="M577" s="23" t="str">
        <f t="shared" si="23"/>
        <v xml:space="preserve">    ENRIQUE CASTILLO  </v>
      </c>
      <c r="N577" s="23" t="str">
        <f t="shared" si="24"/>
        <v xml:space="preserve">    ENRIQUE CASTILLO</v>
      </c>
      <c r="O577" s="43"/>
      <c r="P577" s="44"/>
      <c r="Q577" s="45" t="s">
        <v>4072</v>
      </c>
      <c r="R577" s="46" t="s">
        <v>4073</v>
      </c>
      <c r="S577" s="47" t="s">
        <v>4074</v>
      </c>
      <c r="T577" s="23"/>
      <c r="U577" s="254">
        <v>1206</v>
      </c>
    </row>
    <row r="578" spans="1:21" s="33" customFormat="1" ht="42" customHeight="1" x14ac:dyDescent="0.25">
      <c r="B578" s="34">
        <v>575</v>
      </c>
      <c r="C578" s="35">
        <v>41890</v>
      </c>
      <c r="D578" s="28" t="s">
        <v>4075</v>
      </c>
      <c r="E578" s="23" t="s">
        <v>8322</v>
      </c>
      <c r="F578" s="23" t="s">
        <v>4077</v>
      </c>
      <c r="G578" s="38" t="s">
        <v>4076</v>
      </c>
      <c r="H578" s="39" t="str">
        <f t="shared" si="21"/>
        <v>VALLE DE LAS MARGOSAS # 83,  COLONIA: HACIENDA DE LOS EUCALIPTOS, C.P. 45640, LOCALIDAD: TAJOMULCO DE ZUÑIGA, JALISCO</v>
      </c>
      <c r="I578" s="40" t="s">
        <v>4078</v>
      </c>
      <c r="J578" s="41" t="s">
        <v>4079</v>
      </c>
      <c r="K578" s="23" t="s">
        <v>4080</v>
      </c>
      <c r="L578" s="32" t="s">
        <v>4081</v>
      </c>
      <c r="M578" s="23" t="str">
        <f t="shared" si="23"/>
        <v xml:space="preserve">    DANIEL GUZMAN GONZALEZ  </v>
      </c>
      <c r="N578" s="23" t="str">
        <f t="shared" si="24"/>
        <v xml:space="preserve">    DANIEL GUZMAN GONZALEZ</v>
      </c>
      <c r="O578" s="43"/>
      <c r="P578" s="44"/>
      <c r="Q578" s="45" t="s">
        <v>4082</v>
      </c>
      <c r="R578" s="46" t="s">
        <v>4083</v>
      </c>
      <c r="S578" s="47" t="s">
        <v>4084</v>
      </c>
      <c r="T578" s="23" t="s">
        <v>4204</v>
      </c>
      <c r="U578" s="254">
        <v>1207</v>
      </c>
    </row>
    <row r="579" spans="1:21" s="33" customFormat="1" ht="58.5" customHeight="1" x14ac:dyDescent="0.25">
      <c r="B579" s="34">
        <v>576</v>
      </c>
      <c r="C579" s="35">
        <v>41890</v>
      </c>
      <c r="D579" s="28" t="s">
        <v>4085</v>
      </c>
      <c r="E579" s="23" t="s">
        <v>8322</v>
      </c>
      <c r="F579" s="23" t="s">
        <v>4086</v>
      </c>
      <c r="G579" s="38" t="s">
        <v>4087</v>
      </c>
      <c r="H579" s="39" t="str">
        <f t="shared" si="21"/>
        <v>CIRCUITO FUENTE DE LAS GAVIOTAS # 1560,  COLONIA: FRACC. VILLA FONTANA RES 1RA ETAPA, C.P. 45615, LOCALIDAD: TLAQUEPAQUE, JALISCO</v>
      </c>
      <c r="I579" s="40" t="s">
        <v>4088</v>
      </c>
      <c r="J579" s="41" t="s">
        <v>4089</v>
      </c>
      <c r="K579" s="23" t="s">
        <v>2691</v>
      </c>
      <c r="L579" s="32" t="s">
        <v>1409</v>
      </c>
      <c r="M579" s="23" t="str">
        <f t="shared" si="23"/>
        <v>331 196 6213    EVERARDO BECERRA MARIN  331 196 6213</v>
      </c>
      <c r="N579" s="23" t="str">
        <f t="shared" si="24"/>
        <v>331 196 6213    EVERARDO BECERRA MARIN</v>
      </c>
      <c r="O579" s="43" t="s">
        <v>4090</v>
      </c>
      <c r="P579" s="44"/>
      <c r="Q579" s="45" t="s">
        <v>4091</v>
      </c>
      <c r="R579" s="46" t="s">
        <v>4092</v>
      </c>
      <c r="S579" s="47" t="s">
        <v>4093</v>
      </c>
      <c r="T579" s="23"/>
      <c r="U579" s="254">
        <v>1208</v>
      </c>
    </row>
    <row r="580" spans="1:21" s="33" customFormat="1" ht="105" customHeight="1" x14ac:dyDescent="0.25">
      <c r="A580" s="117"/>
      <c r="B580" s="34">
        <v>577</v>
      </c>
      <c r="C580" s="35">
        <v>41890</v>
      </c>
      <c r="D580" s="28" t="s">
        <v>4201</v>
      </c>
      <c r="E580" s="23" t="s">
        <v>8322</v>
      </c>
      <c r="F580" s="23" t="s">
        <v>4094</v>
      </c>
      <c r="G580" s="38" t="s">
        <v>4095</v>
      </c>
      <c r="H580" s="39" t="str">
        <f t="shared" si="21"/>
        <v>PRIVADA JAIME OROZA # 31,  COLONIA: MIRAVALLE, C.P. 44990, LOCALIDAD: GUADALAJARA, JALISCO</v>
      </c>
      <c r="I580" s="40" t="s">
        <v>4096</v>
      </c>
      <c r="J580" s="41" t="s">
        <v>3745</v>
      </c>
      <c r="K580" s="23" t="s">
        <v>4097</v>
      </c>
      <c r="L580" s="32" t="s">
        <v>1351</v>
      </c>
      <c r="M580" s="23" t="str">
        <f t="shared" si="23"/>
        <v xml:space="preserve">    OSWALDO LARA SERRANO  </v>
      </c>
      <c r="N580" s="23" t="str">
        <f t="shared" si="24"/>
        <v xml:space="preserve">    OSWALDO LARA SERRANO</v>
      </c>
      <c r="O580" s="43"/>
      <c r="P580" s="44"/>
      <c r="Q580" s="45" t="s">
        <v>4098</v>
      </c>
      <c r="R580" s="46" t="s">
        <v>4099</v>
      </c>
      <c r="S580" s="47" t="s">
        <v>4100</v>
      </c>
      <c r="T580" s="23" t="s">
        <v>4101</v>
      </c>
      <c r="U580" s="254">
        <v>1209</v>
      </c>
    </row>
    <row r="581" spans="1:21" s="33" customFormat="1" ht="62.25" customHeight="1" x14ac:dyDescent="0.25">
      <c r="B581" s="34">
        <v>578</v>
      </c>
      <c r="C581" s="35">
        <v>41890</v>
      </c>
      <c r="D581" s="28" t="s">
        <v>2</v>
      </c>
      <c r="E581" s="23" t="s">
        <v>8323</v>
      </c>
      <c r="F581" s="23" t="s">
        <v>4102</v>
      </c>
      <c r="G581" s="38" t="s">
        <v>4103</v>
      </c>
      <c r="H581" s="39" t="str">
        <f t="shared" si="21"/>
        <v>FUERTE VENTURA # 2454,  COLONIA: JARDINES DE LA CRUZ, C.P. 44950, LOCALIDAD: GUADALAJARA, JALISCO</v>
      </c>
      <c r="I581" s="40" t="s">
        <v>4104</v>
      </c>
      <c r="J581" s="41" t="s">
        <v>1345</v>
      </c>
      <c r="K581" s="23" t="s">
        <v>4105</v>
      </c>
      <c r="L581" s="32" t="s">
        <v>1351</v>
      </c>
      <c r="M581" s="23" t="str">
        <f t="shared" si="23"/>
        <v xml:space="preserve">    ENRIQUE GUZMAN F.  </v>
      </c>
      <c r="N581" s="23" t="str">
        <f t="shared" si="24"/>
        <v xml:space="preserve">    ENRIQUE GUZMAN F.</v>
      </c>
      <c r="O581" s="43"/>
      <c r="P581" s="44"/>
      <c r="Q581" s="45" t="s">
        <v>4106</v>
      </c>
      <c r="R581" s="46" t="s">
        <v>4107</v>
      </c>
      <c r="S581" s="47" t="s">
        <v>4108</v>
      </c>
      <c r="T581" s="23"/>
      <c r="U581" s="254">
        <v>1210</v>
      </c>
    </row>
    <row r="582" spans="1:21" s="33" customFormat="1" ht="42" customHeight="1" x14ac:dyDescent="0.25">
      <c r="B582" s="34">
        <v>579</v>
      </c>
      <c r="C582" s="35">
        <v>41890</v>
      </c>
      <c r="D582" s="28" t="s">
        <v>2</v>
      </c>
      <c r="E582" s="23" t="s">
        <v>8322</v>
      </c>
      <c r="F582" s="23" t="s">
        <v>4109</v>
      </c>
      <c r="G582" s="38" t="s">
        <v>4110</v>
      </c>
      <c r="H582" s="39" t="str">
        <f t="shared" si="21"/>
        <v>GOLONDRINA # 136 INT 2,  COLONIA: LOS SAUCES, C.P. 48328, LOCALIDAD: PUERTO VALLARTA, JALISCO</v>
      </c>
      <c r="I582" s="40" t="s">
        <v>4111</v>
      </c>
      <c r="J582" s="41" t="s">
        <v>1422</v>
      </c>
      <c r="K582" s="23" t="s">
        <v>3253</v>
      </c>
      <c r="L582" s="32" t="s">
        <v>1348</v>
      </c>
      <c r="M582" s="23" t="str">
        <f t="shared" si="23"/>
        <v xml:space="preserve">    CARLOS CHAVEZ SEVILLA  </v>
      </c>
      <c r="N582" s="23" t="str">
        <f t="shared" si="24"/>
        <v xml:space="preserve">    CARLOS CHAVEZ SEVILLA</v>
      </c>
      <c r="O582" s="43"/>
      <c r="P582" s="44"/>
      <c r="Q582" s="45" t="s">
        <v>4112</v>
      </c>
      <c r="R582" s="46"/>
      <c r="S582" s="47" t="s">
        <v>4113</v>
      </c>
      <c r="T582" s="23"/>
      <c r="U582" s="254">
        <v>1211</v>
      </c>
    </row>
    <row r="583" spans="1:21" s="33" customFormat="1" ht="64.5" customHeight="1" x14ac:dyDescent="0.25">
      <c r="A583" s="117"/>
      <c r="B583" s="34">
        <v>580</v>
      </c>
      <c r="C583" s="35">
        <v>41890</v>
      </c>
      <c r="D583" s="28" t="s">
        <v>2</v>
      </c>
      <c r="E583" s="23" t="s">
        <v>8323</v>
      </c>
      <c r="F583" s="23" t="s">
        <v>4114</v>
      </c>
      <c r="G583" s="38" t="s">
        <v>4115</v>
      </c>
      <c r="H583" s="39" t="str">
        <f t="shared" si="21"/>
        <v>BLVD. RODOLFO CHAVEZ CARRILLO # 410,  COLONIA: PLACETAS ESTADIO, C.P. 28050, LOCALIDAD: COLIMA. COLIMA</v>
      </c>
      <c r="I583" s="40" t="s">
        <v>4116</v>
      </c>
      <c r="J583" s="41" t="s">
        <v>4117</v>
      </c>
      <c r="K583" s="23">
        <v>28050</v>
      </c>
      <c r="L583" s="32" t="s">
        <v>3217</v>
      </c>
      <c r="M583" s="23" t="str">
        <f t="shared" si="23"/>
        <v xml:space="preserve">    OMAR MOCTEZUMA G.  </v>
      </c>
      <c r="N583" s="23" t="str">
        <f t="shared" si="24"/>
        <v xml:space="preserve">    OMAR MOCTEZUMA G.</v>
      </c>
      <c r="O583" s="43"/>
      <c r="P583" s="44"/>
      <c r="Q583" s="45" t="s">
        <v>4118</v>
      </c>
      <c r="R583" s="46" t="s">
        <v>4119</v>
      </c>
      <c r="S583" s="47" t="s">
        <v>4120</v>
      </c>
      <c r="T583" s="23"/>
      <c r="U583" s="254">
        <v>1212</v>
      </c>
    </row>
    <row r="584" spans="1:21" s="33" customFormat="1" ht="54.75" customHeight="1" x14ac:dyDescent="0.25">
      <c r="B584" s="34">
        <v>581</v>
      </c>
      <c r="C584" s="35">
        <v>41890</v>
      </c>
      <c r="D584" s="28" t="s">
        <v>2</v>
      </c>
      <c r="E584" s="23" t="s">
        <v>8322</v>
      </c>
      <c r="F584" s="23" t="s">
        <v>4121</v>
      </c>
      <c r="G584" s="38" t="s">
        <v>4122</v>
      </c>
      <c r="H584" s="39" t="str">
        <f t="shared" si="21"/>
        <v>RIO DANUBIO # 285 INT. A,  COLONIA: AGUA AZUL, C.P. 48340, LOCALIDAD: PUERTO VALLARTA, JALISCO</v>
      </c>
      <c r="I584" s="40" t="s">
        <v>4123</v>
      </c>
      <c r="J584" s="41" t="s">
        <v>1441</v>
      </c>
      <c r="K584" s="23" t="s">
        <v>2558</v>
      </c>
      <c r="L584" s="32" t="s">
        <v>1348</v>
      </c>
      <c r="M584" s="23" t="str">
        <f t="shared" si="23"/>
        <v xml:space="preserve">    SATURNINO MENDOZA  </v>
      </c>
      <c r="N584" s="23" t="str">
        <f t="shared" si="24"/>
        <v xml:space="preserve">    SATURNINO MENDOZA</v>
      </c>
      <c r="O584" s="43"/>
      <c r="P584" s="44"/>
      <c r="Q584" s="45" t="s">
        <v>4124</v>
      </c>
      <c r="R584" s="46"/>
      <c r="S584" s="47" t="s">
        <v>4125</v>
      </c>
      <c r="T584" s="23" t="s">
        <v>4126</v>
      </c>
      <c r="U584" s="254">
        <v>1213</v>
      </c>
    </row>
    <row r="585" spans="1:21" s="33" customFormat="1" ht="49.5" customHeight="1" x14ac:dyDescent="0.25">
      <c r="B585" s="34">
        <v>582</v>
      </c>
      <c r="C585" s="35">
        <v>41890</v>
      </c>
      <c r="D585" s="28" t="s">
        <v>2</v>
      </c>
      <c r="E585" s="23" t="s">
        <v>8323</v>
      </c>
      <c r="F585" s="23" t="s">
        <v>4128</v>
      </c>
      <c r="G585" s="38" t="s">
        <v>4129</v>
      </c>
      <c r="H585" s="39" t="str">
        <f t="shared" si="21"/>
        <v>JESUS GACIA # 1234,  COLONIA: MEZQUITAN COUNTRY, C.P. 44260, LOCALIDAD: GUADALAJARA, JALISCO</v>
      </c>
      <c r="I585" s="40" t="s">
        <v>4130</v>
      </c>
      <c r="J585" s="41" t="s">
        <v>4131</v>
      </c>
      <c r="K585" s="23" t="s">
        <v>2361</v>
      </c>
      <c r="L585" s="32" t="s">
        <v>1351</v>
      </c>
      <c r="M585" s="23" t="str">
        <f t="shared" si="23"/>
        <v xml:space="preserve">    LILIANA GONZALEZ  </v>
      </c>
      <c r="N585" s="23" t="str">
        <f t="shared" si="24"/>
        <v xml:space="preserve">    LILIANA GONZALEZ</v>
      </c>
      <c r="O585" s="43"/>
      <c r="P585" s="44"/>
      <c r="Q585" s="45" t="s">
        <v>4132</v>
      </c>
      <c r="R585" s="46" t="s">
        <v>4133</v>
      </c>
      <c r="S585" s="47" t="s">
        <v>4134</v>
      </c>
      <c r="T585" s="23"/>
      <c r="U585" s="254">
        <v>1214</v>
      </c>
    </row>
    <row r="586" spans="1:21" s="33" customFormat="1" ht="49.5" customHeight="1" x14ac:dyDescent="0.25">
      <c r="A586" s="117"/>
      <c r="B586" s="34">
        <v>583</v>
      </c>
      <c r="C586" s="35">
        <v>41890</v>
      </c>
      <c r="D586" s="28" t="s">
        <v>2</v>
      </c>
      <c r="E586" s="23" t="s">
        <v>8323</v>
      </c>
      <c r="F586" s="23" t="s">
        <v>4140</v>
      </c>
      <c r="G586" s="38" t="s">
        <v>4141</v>
      </c>
      <c r="H586" s="39" t="str">
        <f t="shared" si="21"/>
        <v>TOPACIO # 2525,  COLONIA: RINCONADA DE LA VICTORIA, C.P. 44538, LOCALIDAD: GUADALAJARA, JALISCO</v>
      </c>
      <c r="I586" s="40" t="s">
        <v>4142</v>
      </c>
      <c r="J586" s="41" t="s">
        <v>4143</v>
      </c>
      <c r="K586" s="23" t="s">
        <v>4144</v>
      </c>
      <c r="L586" s="32" t="s">
        <v>1351</v>
      </c>
      <c r="M586" s="23" t="str">
        <f t="shared" si="23"/>
        <v xml:space="preserve">    SERGIO DELGADO  </v>
      </c>
      <c r="N586" s="23" t="str">
        <f t="shared" si="24"/>
        <v xml:space="preserve">    SERGIO DELGADO</v>
      </c>
      <c r="O586" s="43"/>
      <c r="P586" s="44"/>
      <c r="Q586" s="45" t="s">
        <v>4145</v>
      </c>
      <c r="R586" s="46"/>
      <c r="S586" s="47" t="s">
        <v>4146</v>
      </c>
      <c r="T586" s="23"/>
      <c r="U586" s="254">
        <v>1215</v>
      </c>
    </row>
    <row r="587" spans="1:21" s="33" customFormat="1" ht="49.5" customHeight="1" x14ac:dyDescent="0.25">
      <c r="B587" s="34">
        <v>584</v>
      </c>
      <c r="C587" s="35">
        <v>41890</v>
      </c>
      <c r="D587" s="28" t="s">
        <v>2</v>
      </c>
      <c r="E587" s="23" t="s">
        <v>8322</v>
      </c>
      <c r="F587" s="23" t="s">
        <v>4161</v>
      </c>
      <c r="G587" s="38" t="s">
        <v>4162</v>
      </c>
      <c r="H587" s="39" t="str">
        <f t="shared" si="21"/>
        <v>DALIAS # 289,  COLONIA: VILLA LAS FLORES, C.P. 48335, LOCALIDAD: PUERTO VALLARTA, JALISCO</v>
      </c>
      <c r="I587" s="40" t="s">
        <v>4163</v>
      </c>
      <c r="J587" s="41" t="s">
        <v>1372</v>
      </c>
      <c r="K587" s="23" t="s">
        <v>4164</v>
      </c>
      <c r="L587" s="32" t="s">
        <v>1348</v>
      </c>
      <c r="M587" s="23" t="str">
        <f t="shared" si="23"/>
        <v xml:space="preserve">    ISMAEL AGUIRRE  </v>
      </c>
      <c r="N587" s="23" t="str">
        <f t="shared" si="24"/>
        <v xml:space="preserve">    ISMAEL AGUIRRE</v>
      </c>
      <c r="O587" s="43"/>
      <c r="P587" s="44"/>
      <c r="Q587" s="45" t="s">
        <v>4165</v>
      </c>
      <c r="R587" s="46" t="s">
        <v>4166</v>
      </c>
      <c r="S587" s="47" t="s">
        <v>4167</v>
      </c>
      <c r="T587" s="23"/>
      <c r="U587" s="254">
        <v>1216</v>
      </c>
    </row>
    <row r="588" spans="1:21" s="33" customFormat="1" ht="49.5" customHeight="1" x14ac:dyDescent="0.25">
      <c r="B588" s="34">
        <v>585</v>
      </c>
      <c r="C588" s="35">
        <v>41890</v>
      </c>
      <c r="D588" s="28" t="s">
        <v>4168</v>
      </c>
      <c r="E588" s="23" t="s">
        <v>8322</v>
      </c>
      <c r="F588" s="23" t="s">
        <v>4169</v>
      </c>
      <c r="G588" s="38" t="s">
        <v>4170</v>
      </c>
      <c r="H588" s="39" t="str">
        <f t="shared" si="21"/>
        <v>HIDALGO # 198-A,  COLONIA: CENTRO, DELEG. EL PITILLAL, C.P. 48290, LOCALIDAD: PUERTO VALLARTA, JALISCO</v>
      </c>
      <c r="I588" s="40" t="s">
        <v>4171</v>
      </c>
      <c r="J588" s="41" t="s">
        <v>4172</v>
      </c>
      <c r="K588" s="23" t="s">
        <v>2453</v>
      </c>
      <c r="L588" s="32" t="s">
        <v>1348</v>
      </c>
      <c r="M588" s="23" t="str">
        <f t="shared" si="23"/>
        <v xml:space="preserve">    GUADALUPE LYLIAN  </v>
      </c>
      <c r="N588" s="23" t="str">
        <f t="shared" si="24"/>
        <v xml:space="preserve">    GUADALUPE LYLIAN</v>
      </c>
      <c r="O588" s="43"/>
      <c r="P588" s="44"/>
      <c r="Q588" s="45" t="s">
        <v>4173</v>
      </c>
      <c r="R588" s="46" t="s">
        <v>4174</v>
      </c>
      <c r="S588" s="47" t="s">
        <v>4175</v>
      </c>
      <c r="T588" s="23"/>
      <c r="U588" s="254">
        <v>1217</v>
      </c>
    </row>
    <row r="589" spans="1:21" s="33" customFormat="1" ht="25.5" x14ac:dyDescent="0.25">
      <c r="A589" s="117"/>
      <c r="B589" s="34">
        <v>586</v>
      </c>
      <c r="C589" s="35">
        <v>41890</v>
      </c>
      <c r="D589" s="28" t="s">
        <v>4176</v>
      </c>
      <c r="E589" s="23" t="s">
        <v>8322</v>
      </c>
      <c r="F589" s="23" t="s">
        <v>4177</v>
      </c>
      <c r="G589" s="38" t="s">
        <v>4178</v>
      </c>
      <c r="H589" s="39" t="str">
        <f t="shared" si="21"/>
        <v>REVOLUCION # 411,  COLONIA: EL COAPINOLE, C.P. 48290, LOCALIDAD: PUERTO VALLARTA, JALISCO</v>
      </c>
      <c r="I589" s="40" t="s">
        <v>4179</v>
      </c>
      <c r="J589" s="41" t="s">
        <v>1442</v>
      </c>
      <c r="K589" s="23" t="s">
        <v>2453</v>
      </c>
      <c r="L589" s="32" t="s">
        <v>1348</v>
      </c>
      <c r="M589" s="23" t="str">
        <f t="shared" si="23"/>
        <v xml:space="preserve">    JOSUE PELAYO  </v>
      </c>
      <c r="N589" s="23" t="str">
        <f t="shared" si="24"/>
        <v xml:space="preserve">    JOSUE PELAYO</v>
      </c>
      <c r="O589" s="43"/>
      <c r="P589" s="44"/>
      <c r="Q589" s="45" t="s">
        <v>4180</v>
      </c>
      <c r="R589" s="46" t="s">
        <v>4181</v>
      </c>
      <c r="S589" s="47" t="s">
        <v>4182</v>
      </c>
      <c r="T589" s="23"/>
      <c r="U589" s="254">
        <v>1218</v>
      </c>
    </row>
    <row r="590" spans="1:21" s="33" customFormat="1" ht="46.5" customHeight="1" x14ac:dyDescent="0.25">
      <c r="B590" s="34">
        <v>587</v>
      </c>
      <c r="C590" s="35">
        <v>41890</v>
      </c>
      <c r="D590" s="28" t="s">
        <v>4183</v>
      </c>
      <c r="E590" s="23" t="s">
        <v>8323</v>
      </c>
      <c r="F590" s="23" t="s">
        <v>4184</v>
      </c>
      <c r="G590" s="38" t="s">
        <v>4185</v>
      </c>
      <c r="H590" s="39" t="str">
        <f t="shared" si="21"/>
        <v>CALLE TENANCINGO #33,  COLONIA: CONDESA, C.P. 6140, LOCALIDAD: ALCALDIA CUAUTEMOC, CIUDAD DE MEXICO</v>
      </c>
      <c r="I590" s="40" t="s">
        <v>11975</v>
      </c>
      <c r="J590" s="41" t="s">
        <v>11976</v>
      </c>
      <c r="K590" s="23">
        <v>6140</v>
      </c>
      <c r="L590" s="32" t="s">
        <v>11977</v>
      </c>
      <c r="M590" s="23">
        <v>5527257808</v>
      </c>
      <c r="N590" s="23">
        <v>5527257808</v>
      </c>
      <c r="O590" s="43"/>
      <c r="P590" s="44"/>
      <c r="Q590" s="45" t="s">
        <v>11978</v>
      </c>
      <c r="R590" s="25" t="s">
        <v>11979</v>
      </c>
      <c r="S590" s="47" t="s">
        <v>4186</v>
      </c>
      <c r="T590" s="23"/>
      <c r="U590" s="254">
        <v>1219</v>
      </c>
    </row>
    <row r="591" spans="1:21" s="33" customFormat="1" ht="40.5" customHeight="1" x14ac:dyDescent="0.25">
      <c r="B591" s="34">
        <v>588</v>
      </c>
      <c r="C591" s="35">
        <v>41890</v>
      </c>
      <c r="D591" s="28" t="s">
        <v>2</v>
      </c>
      <c r="E591" s="23" t="s">
        <v>8322</v>
      </c>
      <c r="F591" s="23" t="s">
        <v>4187</v>
      </c>
      <c r="G591" s="38" t="s">
        <v>4188</v>
      </c>
      <c r="H591" s="39" t="str">
        <f t="shared" si="21"/>
        <v>GRANADA # 5,  COLONIA: FRACCIONAMIENTO CASTILLA, C.P. 63196, LOCALIDAD: TEPIC, NAYARIT</v>
      </c>
      <c r="I591" s="40" t="s">
        <v>4189</v>
      </c>
      <c r="J591" s="41" t="s">
        <v>4190</v>
      </c>
      <c r="K591" s="23" t="s">
        <v>4191</v>
      </c>
      <c r="L591" s="32" t="s">
        <v>1346</v>
      </c>
      <c r="M591" s="23" t="str">
        <f t="shared" ref="M591:M598" si="25">CONCATENATE(N591,"  ",O591)</f>
        <v xml:space="preserve">    SILVERIO PALAFOZ B.  </v>
      </c>
      <c r="N591" s="23" t="str">
        <f>CONCATENATE(O591,"  ",P591,"  ",Q591)</f>
        <v xml:space="preserve">    SILVERIO PALAFOZ B.</v>
      </c>
      <c r="O591" s="43"/>
      <c r="P591" s="44"/>
      <c r="Q591" s="45" t="s">
        <v>4192</v>
      </c>
      <c r="R591" s="46" t="s">
        <v>4193</v>
      </c>
      <c r="S591" s="47" t="s">
        <v>4194</v>
      </c>
      <c r="T591" s="23"/>
      <c r="U591" s="254">
        <v>1220</v>
      </c>
    </row>
    <row r="592" spans="1:21" s="33" customFormat="1" ht="40.5" customHeight="1" x14ac:dyDescent="0.25">
      <c r="A592" s="117"/>
      <c r="B592" s="34">
        <v>589</v>
      </c>
      <c r="C592" s="35">
        <v>41890</v>
      </c>
      <c r="D592" s="28" t="s">
        <v>4195</v>
      </c>
      <c r="E592" s="23" t="s">
        <v>8322</v>
      </c>
      <c r="F592" s="23" t="s">
        <v>4196</v>
      </c>
      <c r="G592" s="38" t="s">
        <v>4197</v>
      </c>
      <c r="H592" s="39" t="str">
        <f t="shared" si="21"/>
        <v>20 DE NOVIEMBRE # 269,  COLONIA: PITILLAL, CENTRO, C.P. 48290, LOCALIDAD: PUERTO VALLARTA, JALISCO</v>
      </c>
      <c r="I592" s="40" t="s">
        <v>4198</v>
      </c>
      <c r="J592" s="41" t="s">
        <v>1426</v>
      </c>
      <c r="K592" s="23" t="s">
        <v>2453</v>
      </c>
      <c r="L592" s="32" t="s">
        <v>1348</v>
      </c>
      <c r="M592" s="23" t="str">
        <f t="shared" si="25"/>
        <v xml:space="preserve">    JACOBO SAMIR  </v>
      </c>
      <c r="N592" s="23" t="str">
        <f>CONCATENATE(O592,"  ",P592,"  ",Q592)</f>
        <v xml:space="preserve">    JACOBO SAMIR</v>
      </c>
      <c r="O592" s="43"/>
      <c r="P592" s="44"/>
      <c r="Q592" s="45" t="s">
        <v>4199</v>
      </c>
      <c r="R592" s="46"/>
      <c r="S592" s="47" t="s">
        <v>4200</v>
      </c>
      <c r="T592" s="23"/>
      <c r="U592" s="254">
        <v>1221</v>
      </c>
    </row>
    <row r="593" spans="1:21" s="33" customFormat="1" ht="40.5" customHeight="1" x14ac:dyDescent="0.25">
      <c r="B593" s="34">
        <v>590</v>
      </c>
      <c r="C593" s="35">
        <v>41907</v>
      </c>
      <c r="D593" s="28" t="s">
        <v>4212</v>
      </c>
      <c r="E593" s="23" t="s">
        <v>8323</v>
      </c>
      <c r="F593" s="23" t="s">
        <v>4205</v>
      </c>
      <c r="G593" s="38" t="s">
        <v>4206</v>
      </c>
      <c r="H593" s="39" t="str">
        <f t="shared" si="21"/>
        <v>CARRETERA LAS JUNTAS # 421,  COLONIA: DELEGACION LAS JUNTAS, C.P. 48291, LOCALIDAD: PUERTO VALLARTA, JALISCO</v>
      </c>
      <c r="I593" s="40" t="s">
        <v>4207</v>
      </c>
      <c r="J593" s="41" t="s">
        <v>1352</v>
      </c>
      <c r="K593" s="23" t="s">
        <v>3169</v>
      </c>
      <c r="L593" s="32" t="s">
        <v>1348</v>
      </c>
      <c r="M593" s="23" t="str">
        <f t="shared" si="25"/>
        <v>322 278 9833    J. ANONIO COLLADO  322 278 9833</v>
      </c>
      <c r="N593" s="23" t="str">
        <f>CONCATENATE(O593,"  ",P593,"  ",Q593)</f>
        <v>322 278 9833    J. ANONIO COLLADO</v>
      </c>
      <c r="O593" s="43" t="s">
        <v>4208</v>
      </c>
      <c r="P593" s="44"/>
      <c r="Q593" s="45" t="s">
        <v>4209</v>
      </c>
      <c r="R593" s="46" t="s">
        <v>4210</v>
      </c>
      <c r="S593" s="47" t="s">
        <v>4211</v>
      </c>
      <c r="T593" s="23"/>
      <c r="U593" s="254">
        <v>1222</v>
      </c>
    </row>
    <row r="594" spans="1:21" s="33" customFormat="1" ht="45.75" customHeight="1" x14ac:dyDescent="0.25">
      <c r="B594" s="34">
        <v>591</v>
      </c>
      <c r="C594" s="35">
        <v>41907</v>
      </c>
      <c r="D594" s="28" t="s">
        <v>2</v>
      </c>
      <c r="E594" s="23" t="s">
        <v>8322</v>
      </c>
      <c r="F594" s="23" t="s">
        <v>4213</v>
      </c>
      <c r="G594" s="38" t="s">
        <v>4214</v>
      </c>
      <c r="H594" s="39" t="str">
        <f t="shared" si="21"/>
        <v>AV. FRANCISCO VILLA # 624,  COLONIA: LA VENA, C.P. 48320, LOCALIDAD: PUERTO VALLARTA, JALISCO</v>
      </c>
      <c r="I594" s="40" t="s">
        <v>4215</v>
      </c>
      <c r="J594" s="41" t="s">
        <v>1362</v>
      </c>
      <c r="K594" s="23" t="s">
        <v>2654</v>
      </c>
      <c r="L594" s="32" t="s">
        <v>1348</v>
      </c>
      <c r="M594" s="23" t="str">
        <f t="shared" si="25"/>
        <v xml:space="preserve">    KARLA ALEJANDRA  </v>
      </c>
      <c r="N594" s="23" t="str">
        <f>CONCATENATE(O594,"  ",P594,"  ",Q594)</f>
        <v xml:space="preserve">    KARLA ALEJANDRA</v>
      </c>
      <c r="O594" s="43"/>
      <c r="P594" s="44"/>
      <c r="Q594" s="45" t="s">
        <v>4216</v>
      </c>
      <c r="R594" s="46" t="s">
        <v>4217</v>
      </c>
      <c r="S594" s="47" t="s">
        <v>4218</v>
      </c>
      <c r="T594" s="23" t="s">
        <v>4219</v>
      </c>
      <c r="U594" s="254">
        <v>1223</v>
      </c>
    </row>
    <row r="595" spans="1:21" s="33" customFormat="1" ht="148.5" customHeight="1" x14ac:dyDescent="0.25">
      <c r="A595" s="117"/>
      <c r="B595" s="34">
        <v>592</v>
      </c>
      <c r="C595" s="35">
        <v>41907</v>
      </c>
      <c r="D595" s="28" t="s">
        <v>2</v>
      </c>
      <c r="E595" s="23" t="s">
        <v>8323</v>
      </c>
      <c r="F595" s="23" t="s">
        <v>4220</v>
      </c>
      <c r="G595" s="38" t="s">
        <v>4221</v>
      </c>
      <c r="H595" s="39" t="str">
        <f t="shared" si="21"/>
        <v>NIÑOS HEROES # 1511 B,  COLONIA: AGUA BLANCA, C.P. 45236, LOCALIDAD: ZAPOPAN, JALISCO</v>
      </c>
      <c r="I595" s="40" t="s">
        <v>4222</v>
      </c>
      <c r="J595" s="41" t="s">
        <v>4223</v>
      </c>
      <c r="K595" s="23" t="s">
        <v>4157</v>
      </c>
      <c r="L595" s="32" t="s">
        <v>1365</v>
      </c>
      <c r="M595" s="23" t="str">
        <f t="shared" si="25"/>
        <v xml:space="preserve">  </v>
      </c>
      <c r="N595" s="23"/>
      <c r="O595" s="43"/>
      <c r="P595" s="44"/>
      <c r="Q595" s="45" t="s">
        <v>4224</v>
      </c>
      <c r="R595" s="46" t="s">
        <v>4225</v>
      </c>
      <c r="S595" s="47" t="s">
        <v>4226</v>
      </c>
      <c r="T595" s="23"/>
      <c r="U595" s="254">
        <v>1224</v>
      </c>
    </row>
    <row r="596" spans="1:21" s="33" customFormat="1" ht="114.75" customHeight="1" x14ac:dyDescent="0.25">
      <c r="B596" s="34">
        <v>593</v>
      </c>
      <c r="C596" s="35">
        <v>41907</v>
      </c>
      <c r="D596" s="28" t="s">
        <v>2</v>
      </c>
      <c r="E596" s="23" t="s">
        <v>8323</v>
      </c>
      <c r="F596" s="23" t="s">
        <v>4227</v>
      </c>
      <c r="G596" s="38" t="s">
        <v>4228</v>
      </c>
      <c r="H596" s="39" t="str">
        <f t="shared" ref="H596:H659" si="26">CONCATENATE(I596,",  COLONIA: ",J596,", C.P. ",K596,", LOCALIDAD: ",L596)</f>
        <v>TEPEYAC # 409 INT. 1,  COLONIA: CHAPALITA ORIENTE, C.P. 45040, LOCALIDAD: ZAPOPAN, JALISCO</v>
      </c>
      <c r="I596" s="40" t="s">
        <v>4229</v>
      </c>
      <c r="J596" s="41" t="s">
        <v>2482</v>
      </c>
      <c r="K596" s="23" t="s">
        <v>2483</v>
      </c>
      <c r="L596" s="32" t="s">
        <v>1365</v>
      </c>
      <c r="M596" s="23" t="str">
        <f t="shared" si="25"/>
        <v xml:space="preserve">    ADRIANA SILVA GARCIA  </v>
      </c>
      <c r="N596" s="23" t="str">
        <f>CONCATENATE(O596,"  ",P596,"  ",Q596)</f>
        <v xml:space="preserve">    ADRIANA SILVA GARCIA</v>
      </c>
      <c r="O596" s="43"/>
      <c r="P596" s="44"/>
      <c r="Q596" s="45" t="s">
        <v>4230</v>
      </c>
      <c r="R596" s="46"/>
      <c r="S596" s="47" t="s">
        <v>4231</v>
      </c>
      <c r="T596" s="23"/>
      <c r="U596" s="254">
        <v>1225</v>
      </c>
    </row>
    <row r="597" spans="1:21" s="33" customFormat="1" ht="54" customHeight="1" x14ac:dyDescent="0.25">
      <c r="B597" s="34">
        <v>594</v>
      </c>
      <c r="C597" s="35">
        <v>41907</v>
      </c>
      <c r="D597" s="28" t="s">
        <v>2</v>
      </c>
      <c r="E597" s="23" t="s">
        <v>8323</v>
      </c>
      <c r="F597" s="23" t="s">
        <v>4232</v>
      </c>
      <c r="G597" s="38" t="s">
        <v>4233</v>
      </c>
      <c r="H597" s="39" t="str">
        <f t="shared" si="26"/>
        <v>VALENTE ARELLANO # 20,  COLONIA: VILLA FLORIDA, C.P. 27105, LOCALIDAD: TORREON, CUAHUILA</v>
      </c>
      <c r="I597" s="40" t="s">
        <v>4234</v>
      </c>
      <c r="J597" s="41" t="s">
        <v>4235</v>
      </c>
      <c r="K597" s="23" t="s">
        <v>4236</v>
      </c>
      <c r="L597" s="32" t="s">
        <v>4237</v>
      </c>
      <c r="M597" s="23" t="str">
        <f t="shared" si="25"/>
        <v xml:space="preserve">    JOSE LUIS LOPEZ BECERRA  </v>
      </c>
      <c r="N597" s="23" t="str">
        <f>CONCATENATE(O597,"  ",P597,"  ",Q597)</f>
        <v xml:space="preserve">    JOSE LUIS LOPEZ BECERRA</v>
      </c>
      <c r="O597" s="43"/>
      <c r="P597" s="44"/>
      <c r="Q597" s="45" t="s">
        <v>4238</v>
      </c>
      <c r="R597" s="46" t="s">
        <v>4239</v>
      </c>
      <c r="S597" s="47" t="s">
        <v>4240</v>
      </c>
      <c r="T597" s="23"/>
      <c r="U597" s="254">
        <v>1226</v>
      </c>
    </row>
    <row r="598" spans="1:21" s="33" customFormat="1" ht="54.75" customHeight="1" x14ac:dyDescent="0.25">
      <c r="A598" s="117"/>
      <c r="B598" s="34">
        <v>595</v>
      </c>
      <c r="C598" s="35">
        <v>41907</v>
      </c>
      <c r="D598" s="28" t="s">
        <v>4241</v>
      </c>
      <c r="E598" s="23" t="s">
        <v>8323</v>
      </c>
      <c r="F598" s="23" t="s">
        <v>4242</v>
      </c>
      <c r="G598" s="38" t="s">
        <v>4243</v>
      </c>
      <c r="H598" s="39" t="str">
        <f t="shared" si="26"/>
        <v>ARTES PLASTICAS # 21,  COLONIA: MIRAVALLE, C.P. 44990, LOCALIDAD: GUADALAJARA, JALISCO</v>
      </c>
      <c r="I598" s="40" t="s">
        <v>4244</v>
      </c>
      <c r="J598" s="41" t="s">
        <v>3745</v>
      </c>
      <c r="K598" s="23" t="s">
        <v>4097</v>
      </c>
      <c r="L598" s="32" t="s">
        <v>1351</v>
      </c>
      <c r="M598" s="23" t="str">
        <f t="shared" si="25"/>
        <v xml:space="preserve">    JUAN ANTONIO RUBIO GUTIERREZ  </v>
      </c>
      <c r="N598" s="23" t="str">
        <f>CONCATENATE(O598,"  ",P598,"  ",Q598)</f>
        <v xml:space="preserve">    JUAN ANTONIO RUBIO GUTIERREZ</v>
      </c>
      <c r="O598" s="43"/>
      <c r="P598" s="44"/>
      <c r="Q598" s="45" t="s">
        <v>4245</v>
      </c>
      <c r="R598" s="46"/>
      <c r="S598" s="47" t="s">
        <v>4246</v>
      </c>
      <c r="T598" s="23"/>
      <c r="U598" s="254">
        <v>1227</v>
      </c>
    </row>
    <row r="599" spans="1:21" s="146" customFormat="1" ht="84.75" customHeight="1" x14ac:dyDescent="0.25">
      <c r="B599" s="240">
        <v>596</v>
      </c>
      <c r="C599" s="241">
        <v>41925</v>
      </c>
      <c r="D599" s="148" t="s">
        <v>2</v>
      </c>
      <c r="E599" s="155" t="s">
        <v>8323</v>
      </c>
      <c r="F599" s="155" t="s">
        <v>4247</v>
      </c>
      <c r="G599" s="242" t="s">
        <v>4248</v>
      </c>
      <c r="H599" s="243" t="str">
        <f t="shared" si="26"/>
        <v>CALLE BARCO VIEJO #4750 INT. 2301,  COLONIA: VILLAS MOCAMBO, C.P. 94298, LOCALIDAD: BOCA DEL RIO, VERACRUZ DE IGNACIO DE LA LLAVE</v>
      </c>
      <c r="I599" s="244" t="s">
        <v>11980</v>
      </c>
      <c r="J599" s="245" t="s">
        <v>11981</v>
      </c>
      <c r="K599" s="155">
        <v>94298</v>
      </c>
      <c r="L599" s="246" t="s">
        <v>11982</v>
      </c>
      <c r="M599" s="155" t="s">
        <v>11983</v>
      </c>
      <c r="N599" s="155">
        <v>2291783500</v>
      </c>
      <c r="O599" s="155">
        <v>2291762982</v>
      </c>
      <c r="P599" s="247"/>
      <c r="Q599" s="248" t="s">
        <v>11984</v>
      </c>
      <c r="R599" s="157" t="s">
        <v>11985</v>
      </c>
      <c r="S599" s="249" t="s">
        <v>11986</v>
      </c>
      <c r="T599" s="155"/>
      <c r="U599" s="254">
        <v>1228</v>
      </c>
    </row>
    <row r="600" spans="1:21" s="33" customFormat="1" ht="64.5" customHeight="1" x14ac:dyDescent="0.25">
      <c r="B600" s="34">
        <v>597</v>
      </c>
      <c r="C600" s="35">
        <v>41925</v>
      </c>
      <c r="D600" s="28" t="s">
        <v>2</v>
      </c>
      <c r="E600" s="23" t="s">
        <v>8322</v>
      </c>
      <c r="F600" s="23" t="s">
        <v>4249</v>
      </c>
      <c r="G600" s="38" t="s">
        <v>4250</v>
      </c>
      <c r="H600" s="39" t="str">
        <f t="shared" si="26"/>
        <v>CIRC. AGUSTIN YAÑEZ # 1207,  COLONIA: MODERNA, C.P. 44190, LOCALIDAD: GUADALAJARA, JALISCO</v>
      </c>
      <c r="I600" s="40" t="s">
        <v>4251</v>
      </c>
      <c r="J600" s="41" t="s">
        <v>1402</v>
      </c>
      <c r="K600" s="23" t="s">
        <v>4052</v>
      </c>
      <c r="L600" s="32" t="s">
        <v>1351</v>
      </c>
      <c r="M600" s="23" t="str">
        <f t="shared" ref="M600:M663" si="27">CONCATENATE(N600,"  ",O600)</f>
        <v xml:space="preserve">    GRICELDA CAMPOS H.  </v>
      </c>
      <c r="N600" s="23" t="str">
        <f>CONCATENATE(O600,"  ",P600,"  ",Q600)</f>
        <v xml:space="preserve">    GRICELDA CAMPOS H.</v>
      </c>
      <c r="O600" s="43"/>
      <c r="P600" s="44"/>
      <c r="Q600" s="45" t="s">
        <v>4252</v>
      </c>
      <c r="R600" s="46" t="s">
        <v>4253</v>
      </c>
      <c r="S600" s="47" t="s">
        <v>4254</v>
      </c>
      <c r="T600" s="23"/>
      <c r="U600" s="254">
        <v>1229</v>
      </c>
    </row>
    <row r="601" spans="1:21" s="33" customFormat="1" ht="51.75" customHeight="1" x14ac:dyDescent="0.25">
      <c r="A601" s="117"/>
      <c r="B601" s="34">
        <v>598</v>
      </c>
      <c r="C601" s="35">
        <v>41925</v>
      </c>
      <c r="D601" s="28" t="s">
        <v>2</v>
      </c>
      <c r="E601" s="23" t="s">
        <v>8322</v>
      </c>
      <c r="F601" s="23" t="s">
        <v>4255</v>
      </c>
      <c r="G601" s="38" t="s">
        <v>4256</v>
      </c>
      <c r="H601" s="39" t="str">
        <f t="shared" si="26"/>
        <v>RIO DANUBIO # 237,  COLONIA: LOPEZ MATEOS, C.P. 48340, LOCALIDAD: PUERTO VALLARTA, JALISCO</v>
      </c>
      <c r="I601" s="40" t="s">
        <v>4257</v>
      </c>
      <c r="J601" s="41" t="s">
        <v>1385</v>
      </c>
      <c r="K601" s="23" t="s">
        <v>2558</v>
      </c>
      <c r="L601" s="32" t="s">
        <v>1348</v>
      </c>
      <c r="M601" s="23" t="str">
        <f t="shared" si="27"/>
        <v xml:space="preserve">    PABLO MACEDO HERNANDEZ  </v>
      </c>
      <c r="N601" s="23" t="str">
        <f>CONCATENATE(O601,"  ",P601,"  ",Q601)</f>
        <v xml:space="preserve">    PABLO MACEDO HERNANDEZ</v>
      </c>
      <c r="O601" s="43"/>
      <c r="P601" s="44"/>
      <c r="Q601" s="45" t="s">
        <v>4258</v>
      </c>
      <c r="R601" s="46"/>
      <c r="S601" s="47" t="s">
        <v>4259</v>
      </c>
      <c r="T601" s="23"/>
      <c r="U601" s="254">
        <v>1230</v>
      </c>
    </row>
    <row r="602" spans="1:21" s="33" customFormat="1" ht="54.75" customHeight="1" x14ac:dyDescent="0.25">
      <c r="B602" s="34">
        <v>599</v>
      </c>
      <c r="C602" s="35">
        <v>41925</v>
      </c>
      <c r="D602" s="28" t="s">
        <v>4268</v>
      </c>
      <c r="E602" s="23" t="s">
        <v>8322</v>
      </c>
      <c r="F602" s="23" t="s">
        <v>4260</v>
      </c>
      <c r="G602" s="38" t="s">
        <v>4261</v>
      </c>
      <c r="H602" s="39" t="str">
        <f t="shared" si="26"/>
        <v>AV. ENRIQUE DIAZ DE LEON # 290,  COLONIA: CONSTITUCION, C.P. 45069, LOCALIDAD: ZAPOPAN, JALISCO</v>
      </c>
      <c r="I602" s="40" t="s">
        <v>4262</v>
      </c>
      <c r="J602" s="41" t="s">
        <v>1484</v>
      </c>
      <c r="K602" s="23" t="s">
        <v>4263</v>
      </c>
      <c r="L602" s="32" t="s">
        <v>1365</v>
      </c>
      <c r="M602" s="23" t="str">
        <f t="shared" si="27"/>
        <v xml:space="preserve">    MA DE JESUS GARCIA  </v>
      </c>
      <c r="N602" s="23" t="str">
        <f>CONCATENATE(O602,"  ",P602,"  ",Q602)</f>
        <v xml:space="preserve">    MA DE JESUS GARCIA</v>
      </c>
      <c r="O602" s="43"/>
      <c r="P602" s="44"/>
      <c r="Q602" s="45" t="s">
        <v>4264</v>
      </c>
      <c r="R602" s="46" t="s">
        <v>4265</v>
      </c>
      <c r="S602" s="47" t="s">
        <v>4266</v>
      </c>
      <c r="T602" s="23" t="s">
        <v>4267</v>
      </c>
      <c r="U602" s="254">
        <v>1231</v>
      </c>
    </row>
    <row r="603" spans="1:21" s="33" customFormat="1" ht="75" customHeight="1" x14ac:dyDescent="0.25">
      <c r="B603" s="34">
        <v>600</v>
      </c>
      <c r="C603" s="35">
        <v>41975</v>
      </c>
      <c r="D603" s="28" t="s">
        <v>4269</v>
      </c>
      <c r="E603" s="23" t="s">
        <v>8323</v>
      </c>
      <c r="F603" s="23" t="s">
        <v>4270</v>
      </c>
      <c r="G603" s="38" t="s">
        <v>4271</v>
      </c>
      <c r="H603" s="39" t="str">
        <f t="shared" si="26"/>
        <v>AV. INSURGENTES SUR #267, INT. #201,  COLONIA: ROMA NORTE , C.P. 06700, LOCALIDAD: CUAUHTEMOC MEXICO, D.F.</v>
      </c>
      <c r="I603" s="40" t="s">
        <v>6250</v>
      </c>
      <c r="J603" s="41" t="s">
        <v>6251</v>
      </c>
      <c r="K603" s="23" t="s">
        <v>6252</v>
      </c>
      <c r="L603" s="32" t="s">
        <v>6253</v>
      </c>
      <c r="M603" s="23" t="str">
        <f t="shared" si="27"/>
        <v xml:space="preserve">    LAURA CONTLA SANDOVAL  </v>
      </c>
      <c r="N603" s="23" t="str">
        <f>CONCATENATE(O603,"  ",P603,"  ",Q603)</f>
        <v xml:space="preserve">    LAURA CONTLA SANDOVAL</v>
      </c>
      <c r="O603" s="43"/>
      <c r="P603" s="44"/>
      <c r="Q603" s="45" t="s">
        <v>6254</v>
      </c>
      <c r="R603" s="46" t="s">
        <v>6255</v>
      </c>
      <c r="S603" s="47" t="s">
        <v>6256</v>
      </c>
      <c r="T603" s="23"/>
      <c r="U603" s="254">
        <v>1232</v>
      </c>
    </row>
    <row r="604" spans="1:21" s="33" customFormat="1" ht="72" customHeight="1" x14ac:dyDescent="0.25">
      <c r="A604" s="117"/>
      <c r="B604" s="34">
        <v>601</v>
      </c>
      <c r="C604" s="35">
        <v>41975</v>
      </c>
      <c r="D604" s="28" t="s">
        <v>2</v>
      </c>
      <c r="E604" s="23" t="s">
        <v>8323</v>
      </c>
      <c r="F604" s="23" t="s">
        <v>4272</v>
      </c>
      <c r="G604" s="38" t="s">
        <v>4273</v>
      </c>
      <c r="H604" s="39" t="str">
        <f t="shared" si="26"/>
        <v>PROLONGACION BRASIL # 168, INT 2,  COLONIA: LA VENA, C.P. 48320, LOCALIDAD: PUERTO VALLARTA, JALISCO</v>
      </c>
      <c r="I604" s="40" t="s">
        <v>4274</v>
      </c>
      <c r="J604" s="41" t="s">
        <v>1362</v>
      </c>
      <c r="K604" s="23" t="s">
        <v>2654</v>
      </c>
      <c r="L604" s="32" t="s">
        <v>1348</v>
      </c>
      <c r="M604" s="23" t="str">
        <f t="shared" si="27"/>
        <v xml:space="preserve">    JOSE AMADOR GOMEZ PIÑA  </v>
      </c>
      <c r="N604" s="23" t="str">
        <f>CONCATENATE(O604,"  ",P604,"  ",Q604)</f>
        <v xml:space="preserve">    JOSE AMADOR GOMEZ PIÑA</v>
      </c>
      <c r="O604" s="43"/>
      <c r="P604" s="44"/>
      <c r="Q604" s="45" t="s">
        <v>4275</v>
      </c>
      <c r="R604" s="46" t="s">
        <v>4276</v>
      </c>
      <c r="S604" s="47" t="s">
        <v>4277</v>
      </c>
      <c r="T604" s="23"/>
      <c r="U604" s="254">
        <v>1233</v>
      </c>
    </row>
    <row r="605" spans="1:21" s="33" customFormat="1" ht="45.75" customHeight="1" x14ac:dyDescent="0.25">
      <c r="B605" s="34">
        <v>602</v>
      </c>
      <c r="C605" s="35">
        <v>41975</v>
      </c>
      <c r="D605" s="28" t="s">
        <v>2</v>
      </c>
      <c r="E605" s="23" t="s">
        <v>8323</v>
      </c>
      <c r="F605" s="23" t="s">
        <v>4323</v>
      </c>
      <c r="G605" s="38" t="s">
        <v>4324</v>
      </c>
      <c r="H605" s="39" t="str">
        <f t="shared" si="26"/>
        <v>C. SANTA ANA # 79,  COLONIA: LAS FUENTES, C.P. 45070, LOCALIDAD: ZAPOPAN, JALISCO</v>
      </c>
      <c r="I605" s="40" t="s">
        <v>4325</v>
      </c>
      <c r="J605" s="41" t="s">
        <v>1510</v>
      </c>
      <c r="K605" s="23" t="s">
        <v>3303</v>
      </c>
      <c r="L605" s="32" t="s">
        <v>1365</v>
      </c>
      <c r="M605" s="23" t="str">
        <f t="shared" si="27"/>
        <v xml:space="preserve">333 632 3637  </v>
      </c>
      <c r="N605" s="23" t="s">
        <v>4326</v>
      </c>
      <c r="O605" s="43"/>
      <c r="P605" s="44"/>
      <c r="Q605" s="45" t="s">
        <v>4327</v>
      </c>
      <c r="R605" s="46" t="s">
        <v>4328</v>
      </c>
      <c r="S605" s="47" t="s">
        <v>4329</v>
      </c>
      <c r="T605" s="23"/>
      <c r="U605" s="254">
        <v>1234</v>
      </c>
    </row>
    <row r="606" spans="1:21" s="33" customFormat="1" ht="66.75" customHeight="1" x14ac:dyDescent="0.25">
      <c r="B606" s="34">
        <v>603</v>
      </c>
      <c r="C606" s="35">
        <v>41975</v>
      </c>
      <c r="D606" s="28" t="s">
        <v>2</v>
      </c>
      <c r="E606" s="23" t="s">
        <v>8323</v>
      </c>
      <c r="F606" s="23" t="s">
        <v>4316</v>
      </c>
      <c r="G606" s="38" t="s">
        <v>4317</v>
      </c>
      <c r="H606" s="39" t="str">
        <f t="shared" si="26"/>
        <v>MEDRANO # 830,  COLONIA: REVOLUCION, C.P. 44400, LOCALIDAD: GUADALAJARA, JALISCO</v>
      </c>
      <c r="I606" s="40" t="s">
        <v>4318</v>
      </c>
      <c r="J606" s="41" t="s">
        <v>4319</v>
      </c>
      <c r="K606" s="23" t="s">
        <v>4046</v>
      </c>
      <c r="L606" s="32" t="s">
        <v>1351</v>
      </c>
      <c r="M606" s="23" t="str">
        <f t="shared" si="27"/>
        <v xml:space="preserve">    JOSE MANUEL ZARATE HARO  </v>
      </c>
      <c r="N606" s="23" t="str">
        <f>CONCATENATE(O606,"  ",P606,"  ",Q606)</f>
        <v xml:space="preserve">    JOSE MANUEL ZARATE HARO</v>
      </c>
      <c r="O606" s="43"/>
      <c r="P606" s="44"/>
      <c r="Q606" s="45" t="s">
        <v>4320</v>
      </c>
      <c r="R606" s="46" t="s">
        <v>4321</v>
      </c>
      <c r="S606" s="47" t="s">
        <v>4322</v>
      </c>
      <c r="T606" s="23"/>
      <c r="U606" s="254">
        <v>1235</v>
      </c>
    </row>
    <row r="607" spans="1:21" s="33" customFormat="1" ht="79.5" customHeight="1" x14ac:dyDescent="0.25">
      <c r="A607" s="117"/>
      <c r="B607" s="34">
        <v>604</v>
      </c>
      <c r="C607" s="35">
        <v>41992</v>
      </c>
      <c r="D607" s="28" t="s">
        <v>4278</v>
      </c>
      <c r="E607" s="23" t="s">
        <v>8323</v>
      </c>
      <c r="F607" s="23" t="s">
        <v>4279</v>
      </c>
      <c r="G607" s="38" t="s">
        <v>4280</v>
      </c>
      <c r="H607" s="39" t="str">
        <f t="shared" si="26"/>
        <v>ANGULO # 1935,  COLONIA: LADRON DE GUEVARA, C.P. 44600, LOCALIDAD: GUADALAJARA, JALISCO</v>
      </c>
      <c r="I607" s="40" t="s">
        <v>4281</v>
      </c>
      <c r="J607" s="41" t="s">
        <v>1395</v>
      </c>
      <c r="K607" s="23" t="s">
        <v>2427</v>
      </c>
      <c r="L607" s="32" t="s">
        <v>1351</v>
      </c>
      <c r="M607" s="23" t="str">
        <f t="shared" si="27"/>
        <v xml:space="preserve">    FERNANDO GUTIERREZ  </v>
      </c>
      <c r="N607" s="23" t="str">
        <f>CONCATENATE(O607,"  ",P607,"  ",Q607)</f>
        <v xml:space="preserve">    FERNANDO GUTIERREZ</v>
      </c>
      <c r="O607" s="43"/>
      <c r="P607" s="44"/>
      <c r="Q607" s="45" t="s">
        <v>4282</v>
      </c>
      <c r="R607" s="46" t="s">
        <v>4283</v>
      </c>
      <c r="S607" s="47" t="s">
        <v>4284</v>
      </c>
      <c r="T607" s="23"/>
      <c r="U607" s="254">
        <v>1236</v>
      </c>
    </row>
    <row r="608" spans="1:21" s="33" customFormat="1" ht="48" customHeight="1" x14ac:dyDescent="0.25">
      <c r="B608" s="34">
        <v>605</v>
      </c>
      <c r="C608" s="35">
        <v>41992</v>
      </c>
      <c r="D608" s="28" t="s">
        <v>2</v>
      </c>
      <c r="E608" s="23" t="s">
        <v>8322</v>
      </c>
      <c r="F608" s="23" t="s">
        <v>4424</v>
      </c>
      <c r="G608" s="38" t="s">
        <v>4425</v>
      </c>
      <c r="H608" s="39" t="str">
        <f t="shared" si="26"/>
        <v>GUERRERO # 454,  COLONIA: COAPINOLE, C.P. 48290, LOCALIDAD: PUERTO VALLARTA, JALISCO</v>
      </c>
      <c r="I608" s="40" t="s">
        <v>4426</v>
      </c>
      <c r="J608" s="41" t="s">
        <v>1423</v>
      </c>
      <c r="K608" s="23" t="s">
        <v>2453</v>
      </c>
      <c r="L608" s="32" t="s">
        <v>1348</v>
      </c>
      <c r="M608" s="23" t="str">
        <f t="shared" si="27"/>
        <v xml:space="preserve">322 228 7780  </v>
      </c>
      <c r="N608" s="23" t="s">
        <v>4427</v>
      </c>
      <c r="O608" s="43"/>
      <c r="P608" s="44"/>
      <c r="Q608" s="45" t="s">
        <v>4428</v>
      </c>
      <c r="R608" s="46"/>
      <c r="S608" s="47" t="s">
        <v>1089</v>
      </c>
      <c r="T608" s="23"/>
      <c r="U608" s="254">
        <v>1237</v>
      </c>
    </row>
    <row r="609" spans="1:21" s="33" customFormat="1" ht="87.75" customHeight="1" x14ac:dyDescent="0.25">
      <c r="B609" s="34">
        <v>606</v>
      </c>
      <c r="C609" s="35">
        <v>42009</v>
      </c>
      <c r="D609" s="28" t="s">
        <v>2</v>
      </c>
      <c r="E609" s="23" t="s">
        <v>8323</v>
      </c>
      <c r="F609" s="23" t="s">
        <v>4298</v>
      </c>
      <c r="G609" s="38" t="s">
        <v>4430</v>
      </c>
      <c r="H609" s="39" t="str">
        <f t="shared" si="26"/>
        <v>AV. PASEO DE LA ARBOLEDA # 1070,  COLONIA: JARDINES DEL BOSQUE, C.P. 44520, LOCALIDAD: GUADALAJARA, JALISCO</v>
      </c>
      <c r="I609" s="40" t="s">
        <v>4299</v>
      </c>
      <c r="J609" s="41" t="s">
        <v>1419</v>
      </c>
      <c r="K609" s="23" t="s">
        <v>2566</v>
      </c>
      <c r="L609" s="32" t="s">
        <v>1351</v>
      </c>
      <c r="M609" s="23" t="str">
        <f t="shared" si="27"/>
        <v xml:space="preserve">    ALICIA DEL CARMEN CAMPOS  </v>
      </c>
      <c r="N609" s="23" t="str">
        <f t="shared" ref="N609:N618" si="28">CONCATENATE(O609,"  ",P609,"  ",Q609)</f>
        <v xml:space="preserve">    ALICIA DEL CARMEN CAMPOS</v>
      </c>
      <c r="O609" s="43"/>
      <c r="P609" s="44"/>
      <c r="Q609" s="45" t="s">
        <v>4300</v>
      </c>
      <c r="R609" s="46"/>
      <c r="S609" s="47" t="s">
        <v>4301</v>
      </c>
      <c r="T609" s="23"/>
      <c r="U609" s="254">
        <v>1238</v>
      </c>
    </row>
    <row r="610" spans="1:21" s="33" customFormat="1" ht="44.25" customHeight="1" x14ac:dyDescent="0.25">
      <c r="A610" s="117"/>
      <c r="B610" s="34">
        <v>607</v>
      </c>
      <c r="C610" s="35">
        <v>42009</v>
      </c>
      <c r="D610" s="28" t="s">
        <v>2</v>
      </c>
      <c r="E610" s="23" t="s">
        <v>8323</v>
      </c>
      <c r="F610" s="23" t="s">
        <v>4490</v>
      </c>
      <c r="G610" s="38" t="s">
        <v>4429</v>
      </c>
      <c r="H610" s="39" t="str">
        <f t="shared" si="26"/>
        <v>TECOLOTE # 2,  COLONIA: JARDINES DE SANTA MARIA, C.P. 45580, LOCALIDAD: TLAQUEPAQUE, JALISCO</v>
      </c>
      <c r="I610" s="40" t="s">
        <v>4491</v>
      </c>
      <c r="J610" s="41" t="s">
        <v>4492</v>
      </c>
      <c r="K610" s="23" t="s">
        <v>4493</v>
      </c>
      <c r="L610" s="32" t="s">
        <v>1409</v>
      </c>
      <c r="M610" s="23" t="str">
        <f t="shared" si="27"/>
        <v xml:space="preserve">    MIGUEL CRESPO  </v>
      </c>
      <c r="N610" s="23" t="str">
        <f t="shared" si="28"/>
        <v xml:space="preserve">    MIGUEL CRESPO</v>
      </c>
      <c r="O610" s="43"/>
      <c r="P610" s="44"/>
      <c r="Q610" s="45" t="s">
        <v>4494</v>
      </c>
      <c r="R610" s="46"/>
      <c r="S610" s="47" t="s">
        <v>64</v>
      </c>
      <c r="T610" s="23"/>
      <c r="U610" s="254">
        <v>1239</v>
      </c>
    </row>
    <row r="611" spans="1:21" s="33" customFormat="1" ht="87.75" customHeight="1" x14ac:dyDescent="0.25">
      <c r="B611" s="34">
        <v>608</v>
      </c>
      <c r="C611" s="35">
        <v>42009</v>
      </c>
      <c r="D611" s="28" t="s">
        <v>2</v>
      </c>
      <c r="E611" s="23" t="s">
        <v>8323</v>
      </c>
      <c r="F611" s="23" t="s">
        <v>4330</v>
      </c>
      <c r="G611" s="38" t="s">
        <v>4331</v>
      </c>
      <c r="H611" s="39" t="str">
        <f t="shared" si="26"/>
        <v>SAN LUIS GONZAGA # 5248 INT. 15,  COLONIA: JARDINES DE GUADALUPE, C.P. 45030, LOCALIDAD: ZAPOPAN, JALISCO</v>
      </c>
      <c r="I611" s="40" t="s">
        <v>4332</v>
      </c>
      <c r="J611" s="41" t="s">
        <v>1541</v>
      </c>
      <c r="K611" s="23" t="s">
        <v>2873</v>
      </c>
      <c r="L611" s="32" t="s">
        <v>1365</v>
      </c>
      <c r="M611" s="23" t="str">
        <f t="shared" si="27"/>
        <v xml:space="preserve">    GUADALUPE ARCEO SANCHEZ  </v>
      </c>
      <c r="N611" s="23" t="str">
        <f t="shared" si="28"/>
        <v xml:space="preserve">    GUADALUPE ARCEO SANCHEZ</v>
      </c>
      <c r="O611" s="43"/>
      <c r="P611" s="44"/>
      <c r="Q611" s="45" t="s">
        <v>4333</v>
      </c>
      <c r="R611" s="46"/>
      <c r="S611" s="47" t="s">
        <v>4334</v>
      </c>
      <c r="T611" s="23"/>
      <c r="U611" s="254">
        <v>1240</v>
      </c>
    </row>
    <row r="612" spans="1:21" s="33" customFormat="1" ht="50.25" customHeight="1" x14ac:dyDescent="0.25">
      <c r="B612" s="34">
        <v>609</v>
      </c>
      <c r="C612" s="35">
        <v>42009</v>
      </c>
      <c r="D612" s="28" t="s">
        <v>2</v>
      </c>
      <c r="E612" s="23" t="s">
        <v>8323</v>
      </c>
      <c r="F612" s="23" t="s">
        <v>4310</v>
      </c>
      <c r="G612" s="38" t="s">
        <v>4311</v>
      </c>
      <c r="H612" s="39" t="str">
        <f t="shared" si="26"/>
        <v>ALEMANIA # 1233,  COLONIA: MODERNA, C.P. 44190, LOCALIDAD: GUADALAJARA, JALISCO</v>
      </c>
      <c r="I612" s="40" t="s">
        <v>4312</v>
      </c>
      <c r="J612" s="41" t="s">
        <v>1402</v>
      </c>
      <c r="K612" s="23" t="s">
        <v>4052</v>
      </c>
      <c r="L612" s="32" t="s">
        <v>1351</v>
      </c>
      <c r="M612" s="23" t="str">
        <f t="shared" si="27"/>
        <v xml:space="preserve">    JAVIER ALEJNADRO MICHEL  </v>
      </c>
      <c r="N612" s="23" t="str">
        <f t="shared" si="28"/>
        <v xml:space="preserve">    JAVIER ALEJNADRO MICHEL</v>
      </c>
      <c r="O612" s="43"/>
      <c r="P612" s="44"/>
      <c r="Q612" s="45" t="s">
        <v>4313</v>
      </c>
      <c r="R612" s="46" t="s">
        <v>4314</v>
      </c>
      <c r="S612" s="47" t="s">
        <v>4315</v>
      </c>
      <c r="T612" s="23"/>
      <c r="U612" s="254">
        <v>1241</v>
      </c>
    </row>
    <row r="613" spans="1:21" s="33" customFormat="1" ht="45.75" customHeight="1" x14ac:dyDescent="0.25">
      <c r="A613" s="117"/>
      <c r="B613" s="34">
        <v>610</v>
      </c>
      <c r="C613" s="35">
        <v>42009</v>
      </c>
      <c r="D613" s="28" t="s">
        <v>2</v>
      </c>
      <c r="E613" s="23" t="s">
        <v>8323</v>
      </c>
      <c r="F613" s="23" t="s">
        <v>4480</v>
      </c>
      <c r="G613" s="38" t="s">
        <v>4431</v>
      </c>
      <c r="H613" s="39" t="str">
        <f t="shared" si="26"/>
        <v>AV. MOCTEZUMA  # 4350,  COLONIA: CIUDAD DEL SOL, C.P. 45050, LOCALIDAD: ZAPOPAN, JALISCO</v>
      </c>
      <c r="I613" s="40" t="s">
        <v>4481</v>
      </c>
      <c r="J613" s="41" t="s">
        <v>1493</v>
      </c>
      <c r="K613" s="23" t="s">
        <v>2300</v>
      </c>
      <c r="L613" s="32" t="s">
        <v>1365</v>
      </c>
      <c r="M613" s="23" t="str">
        <f t="shared" si="27"/>
        <v xml:space="preserve">    ANA KAREN ESQUIVAS  </v>
      </c>
      <c r="N613" s="23" t="str">
        <f t="shared" si="28"/>
        <v xml:space="preserve">    ANA KAREN ESQUIVAS</v>
      </c>
      <c r="O613" s="43"/>
      <c r="P613" s="44"/>
      <c r="Q613" s="45" t="s">
        <v>4482</v>
      </c>
      <c r="R613" s="46"/>
      <c r="S613" s="47" t="s">
        <v>64</v>
      </c>
      <c r="T613" s="23"/>
      <c r="U613" s="254">
        <v>1242</v>
      </c>
    </row>
    <row r="614" spans="1:21" s="33" customFormat="1" ht="42.75" customHeight="1" x14ac:dyDescent="0.25">
      <c r="B614" s="34">
        <v>611</v>
      </c>
      <c r="C614" s="35">
        <v>42009</v>
      </c>
      <c r="D614" s="28" t="s">
        <v>2</v>
      </c>
      <c r="E614" s="23" t="s">
        <v>8323</v>
      </c>
      <c r="F614" s="23" t="s">
        <v>4728</v>
      </c>
      <c r="G614" s="38" t="s">
        <v>4488</v>
      </c>
      <c r="H614" s="39" t="str">
        <f t="shared" si="26"/>
        <v>PLAYA BUCERIAS #5625,  COLONIA: UNIDAD PRIMAVERA, C.P. 45058, LOCALIDAD: ZAPOPAN JAL.</v>
      </c>
      <c r="I614" s="40" t="s">
        <v>4726</v>
      </c>
      <c r="J614" s="41" t="s">
        <v>4727</v>
      </c>
      <c r="K614" s="23" t="s">
        <v>4729</v>
      </c>
      <c r="L614" s="32" t="s">
        <v>4569</v>
      </c>
      <c r="M614" s="23" t="str">
        <f t="shared" si="27"/>
        <v xml:space="preserve">      </v>
      </c>
      <c r="N614" s="23" t="str">
        <f t="shared" si="28"/>
        <v xml:space="preserve">    </v>
      </c>
      <c r="O614" s="43"/>
      <c r="P614" s="44"/>
      <c r="Q614" s="45"/>
      <c r="R614" s="46"/>
      <c r="S614" s="47" t="s">
        <v>4730</v>
      </c>
      <c r="T614" s="23"/>
      <c r="U614" s="254">
        <v>1243</v>
      </c>
    </row>
    <row r="615" spans="1:21" s="33" customFormat="1" ht="51" customHeight="1" x14ac:dyDescent="0.25">
      <c r="B615" s="34">
        <v>612</v>
      </c>
      <c r="C615" s="35">
        <v>42009</v>
      </c>
      <c r="D615" s="28" t="s">
        <v>2</v>
      </c>
      <c r="E615" s="23" t="s">
        <v>8322</v>
      </c>
      <c r="F615" s="23" t="s">
        <v>4437</v>
      </c>
      <c r="G615" s="38" t="s">
        <v>4436</v>
      </c>
      <c r="H615" s="39" t="str">
        <f t="shared" si="26"/>
        <v>CARRETERA A LAS PALMAS # 238,  COLONIA: DELG. LAS  JUNTAS, C.P. 48291, LOCALIDAD: PUERTO VALLARTA, JALISCO</v>
      </c>
      <c r="I615" s="40" t="s">
        <v>4435</v>
      </c>
      <c r="J615" s="41" t="s">
        <v>4379</v>
      </c>
      <c r="K615" s="23" t="s">
        <v>3169</v>
      </c>
      <c r="L615" s="32" t="s">
        <v>1348</v>
      </c>
      <c r="M615" s="23" t="str">
        <f t="shared" si="27"/>
        <v xml:space="preserve">    OCTAVIO GONZALEZ G  </v>
      </c>
      <c r="N615" s="23" t="str">
        <f t="shared" si="28"/>
        <v xml:space="preserve">    OCTAVIO GONZALEZ G</v>
      </c>
      <c r="O615" s="43"/>
      <c r="P615" s="44"/>
      <c r="Q615" s="45" t="s">
        <v>4434</v>
      </c>
      <c r="R615" s="46"/>
      <c r="S615" s="47" t="s">
        <v>4433</v>
      </c>
      <c r="T615" s="23" t="s">
        <v>4432</v>
      </c>
      <c r="U615" s="254">
        <v>1244</v>
      </c>
    </row>
    <row r="616" spans="1:21" s="33" customFormat="1" ht="50.25" customHeight="1" x14ac:dyDescent="0.25">
      <c r="A616" s="117"/>
      <c r="B616" s="34">
        <v>613</v>
      </c>
      <c r="C616" s="35">
        <v>42020</v>
      </c>
      <c r="D616" s="28" t="s">
        <v>2</v>
      </c>
      <c r="E616" s="23" t="s">
        <v>8322</v>
      </c>
      <c r="F616" s="23" t="s">
        <v>4466</v>
      </c>
      <c r="G616" s="38" t="s">
        <v>4463</v>
      </c>
      <c r="H616" s="39" t="str">
        <f t="shared" si="26"/>
        <v>LOPEZ MATEOS # 73,  COLONIA: LAS DELICIAS, C.P. 48450, LOCALIDAD: TOMATLAN, JALISCO</v>
      </c>
      <c r="I616" s="40" t="s">
        <v>4467</v>
      </c>
      <c r="J616" s="41" t="s">
        <v>4468</v>
      </c>
      <c r="K616" s="23" t="s">
        <v>4469</v>
      </c>
      <c r="L616" s="32" t="s">
        <v>1809</v>
      </c>
      <c r="M616" s="23" t="str">
        <f t="shared" si="27"/>
        <v xml:space="preserve">    TERESA DE JESUS TELLO MORA  </v>
      </c>
      <c r="N616" s="23" t="str">
        <f t="shared" si="28"/>
        <v xml:space="preserve">    TERESA DE JESUS TELLO MORA</v>
      </c>
      <c r="O616" s="43"/>
      <c r="P616" s="44"/>
      <c r="Q616" s="45" t="s">
        <v>4470</v>
      </c>
      <c r="R616" s="46" t="s">
        <v>4471</v>
      </c>
      <c r="S616" s="47" t="s">
        <v>4472</v>
      </c>
      <c r="T616" s="23" t="s">
        <v>4473</v>
      </c>
      <c r="U616" s="254">
        <v>1245</v>
      </c>
    </row>
    <row r="617" spans="1:21" s="33" customFormat="1" ht="50.25" customHeight="1" x14ac:dyDescent="0.25">
      <c r="B617" s="34">
        <v>614</v>
      </c>
      <c r="C617" s="35">
        <v>42020</v>
      </c>
      <c r="D617" s="28" t="s">
        <v>2</v>
      </c>
      <c r="E617" s="23" t="s">
        <v>8323</v>
      </c>
      <c r="F617" s="23" t="s">
        <v>4335</v>
      </c>
      <c r="G617" s="38" t="s">
        <v>4336</v>
      </c>
      <c r="H617" s="39" t="str">
        <f t="shared" si="26"/>
        <v>,  COLONIA: SANTO DOMINGO # 142, C.P. 2760, LOCALIDAD: AZCAPOTZALCO, D.F.</v>
      </c>
      <c r="I617" s="40"/>
      <c r="J617" s="41" t="s">
        <v>4337</v>
      </c>
      <c r="K617" s="23" t="s">
        <v>4338</v>
      </c>
      <c r="L617" s="32" t="s">
        <v>2176</v>
      </c>
      <c r="M617" s="23" t="str">
        <f t="shared" si="27"/>
        <v xml:space="preserve">    ALEJANDRO GARCIA S  </v>
      </c>
      <c r="N617" s="23" t="str">
        <f t="shared" si="28"/>
        <v xml:space="preserve">    ALEJANDRO GARCIA S</v>
      </c>
      <c r="O617" s="43"/>
      <c r="P617" s="44"/>
      <c r="Q617" s="45" t="s">
        <v>4339</v>
      </c>
      <c r="R617" s="46" t="s">
        <v>4340</v>
      </c>
      <c r="S617" s="47" t="s">
        <v>4341</v>
      </c>
      <c r="T617" s="23"/>
      <c r="U617" s="254">
        <v>1246</v>
      </c>
    </row>
    <row r="618" spans="1:21" s="33" customFormat="1" ht="50.25" customHeight="1" x14ac:dyDescent="0.25">
      <c r="B618" s="34">
        <v>615</v>
      </c>
      <c r="C618" s="35">
        <v>42020</v>
      </c>
      <c r="D618" s="28" t="s">
        <v>2</v>
      </c>
      <c r="E618" s="23" t="s">
        <v>8323</v>
      </c>
      <c r="F618" s="23" t="s">
        <v>4342</v>
      </c>
      <c r="G618" s="38" t="s">
        <v>4343</v>
      </c>
      <c r="H618" s="39" t="str">
        <f t="shared" si="26"/>
        <v>LINO MORALES # 439,  COLONIA: LOMAS DEL PARAISO, C.P. 44250, LOCALIDAD: GUADALAJARA, JALISCO</v>
      </c>
      <c r="I618" s="40" t="s">
        <v>4344</v>
      </c>
      <c r="J618" s="41" t="s">
        <v>4345</v>
      </c>
      <c r="K618" s="23" t="s">
        <v>4346</v>
      </c>
      <c r="L618" s="32" t="s">
        <v>1351</v>
      </c>
      <c r="M618" s="23" t="str">
        <f t="shared" si="27"/>
        <v>333 336 1587    EDUARDO RODRIGUEZ F.  333 336 1587</v>
      </c>
      <c r="N618" s="23" t="str">
        <f t="shared" si="28"/>
        <v>333 336 1587    EDUARDO RODRIGUEZ F.</v>
      </c>
      <c r="O618" s="43" t="s">
        <v>4347</v>
      </c>
      <c r="P618" s="44"/>
      <c r="Q618" s="45" t="s">
        <v>4348</v>
      </c>
      <c r="R618" s="46" t="s">
        <v>4349</v>
      </c>
      <c r="S618" s="47" t="s">
        <v>4350</v>
      </c>
      <c r="T618" s="23"/>
      <c r="U618" s="254">
        <v>1247</v>
      </c>
    </row>
    <row r="619" spans="1:21" s="33" customFormat="1" ht="77.25" customHeight="1" x14ac:dyDescent="0.25">
      <c r="A619" s="117"/>
      <c r="B619" s="34">
        <v>616</v>
      </c>
      <c r="C619" s="35">
        <v>42020</v>
      </c>
      <c r="D619" s="28" t="s">
        <v>4596</v>
      </c>
      <c r="E619" s="23" t="s">
        <v>8322</v>
      </c>
      <c r="F619" s="23" t="s">
        <v>4597</v>
      </c>
      <c r="G619" s="38" t="s">
        <v>4598</v>
      </c>
      <c r="H619" s="39" t="str">
        <f t="shared" si="26"/>
        <v>HOSPITAL CENTRO BARRANQUITAS # 49 Z,  COLONIA: CENTRO BARRANQUITAS, C.P. 44280, LOCALIDAD: GUADALAJARA, JALISCO</v>
      </c>
      <c r="I619" s="40" t="s">
        <v>4599</v>
      </c>
      <c r="J619" s="41" t="s">
        <v>1411</v>
      </c>
      <c r="K619" s="23" t="s">
        <v>4600</v>
      </c>
      <c r="L619" s="32" t="s">
        <v>1351</v>
      </c>
      <c r="M619" s="23" t="str">
        <f t="shared" si="27"/>
        <v>472 723 8350  331 311 9210</v>
      </c>
      <c r="N619" s="23" t="s">
        <v>4294</v>
      </c>
      <c r="O619" s="43" t="s">
        <v>4601</v>
      </c>
      <c r="P619" s="44"/>
      <c r="Q619" s="45" t="s">
        <v>4602</v>
      </c>
      <c r="R619" s="46" t="s">
        <v>4603</v>
      </c>
      <c r="S619" s="47" t="s">
        <v>4604</v>
      </c>
      <c r="T619" s="23"/>
      <c r="U619" s="254">
        <v>1248</v>
      </c>
    </row>
    <row r="620" spans="1:21" s="33" customFormat="1" ht="68.25" customHeight="1" x14ac:dyDescent="0.25">
      <c r="B620" s="34">
        <v>617</v>
      </c>
      <c r="C620" s="35">
        <v>42020</v>
      </c>
      <c r="D620" s="28" t="s">
        <v>2</v>
      </c>
      <c r="E620" s="23" t="s">
        <v>8323</v>
      </c>
      <c r="F620" s="23" t="s">
        <v>4302</v>
      </c>
      <c r="G620" s="38" t="s">
        <v>4303</v>
      </c>
      <c r="H620" s="39" t="str">
        <f t="shared" si="26"/>
        <v>CALLE DEL AFILADOR # 5964,  COLONIA: ARTESANOS, C.P. 45590, LOCALIDAD: TLAQUEPAQUE, JALISCO</v>
      </c>
      <c r="I620" s="40" t="s">
        <v>4304</v>
      </c>
      <c r="J620" s="41" t="s">
        <v>1462</v>
      </c>
      <c r="K620" s="23" t="s">
        <v>4305</v>
      </c>
      <c r="L620" s="32" t="s">
        <v>1409</v>
      </c>
      <c r="M620" s="23" t="str">
        <f t="shared" si="27"/>
        <v>333 606 0786    ING. GERARDO SANCHEZ ORTIZ  333 606 0786</v>
      </c>
      <c r="N620" s="23" t="str">
        <f>CONCATENATE(O620,"  ",P620,"  ",Q620)</f>
        <v>333 606 0786    ING. GERARDO SANCHEZ ORTIZ</v>
      </c>
      <c r="O620" s="43" t="s">
        <v>4306</v>
      </c>
      <c r="P620" s="44"/>
      <c r="Q620" s="45" t="s">
        <v>4307</v>
      </c>
      <c r="R620" s="46" t="s">
        <v>4308</v>
      </c>
      <c r="S620" s="47" t="s">
        <v>4309</v>
      </c>
      <c r="T620" s="23"/>
      <c r="U620" s="254">
        <v>1249</v>
      </c>
    </row>
    <row r="621" spans="1:21" s="33" customFormat="1" ht="53.25" customHeight="1" x14ac:dyDescent="0.25">
      <c r="B621" s="34">
        <v>618</v>
      </c>
      <c r="C621" s="35">
        <v>42020</v>
      </c>
      <c r="D621" s="28" t="s">
        <v>2</v>
      </c>
      <c r="E621" s="23" t="s">
        <v>8323</v>
      </c>
      <c r="F621" s="23" t="s">
        <v>4489</v>
      </c>
      <c r="G621" s="38" t="s">
        <v>4438</v>
      </c>
      <c r="H621" s="39" t="str">
        <f t="shared" si="26"/>
        <v>AV. MOCTEZUMA # 144 PISO 7A,  COLONIA: CIUDAD, C.P. 45050, LOCALIDAD: ZAPOPAN, JALISCO</v>
      </c>
      <c r="I621" s="40" t="s">
        <v>4483</v>
      </c>
      <c r="J621" s="41" t="s">
        <v>4595</v>
      </c>
      <c r="K621" s="23" t="s">
        <v>2300</v>
      </c>
      <c r="L621" s="32" t="s">
        <v>1365</v>
      </c>
      <c r="M621" s="23" t="str">
        <f t="shared" si="27"/>
        <v>333 673 4010    JOSE LUIS BARBA SANCHEZ  333 673 4010</v>
      </c>
      <c r="N621" s="23" t="str">
        <f>CONCATENATE(O621,"  ",P621,"  ",Q621)</f>
        <v>333 673 4010    JOSE LUIS BARBA SANCHEZ</v>
      </c>
      <c r="O621" s="43" t="s">
        <v>4484</v>
      </c>
      <c r="P621" s="44"/>
      <c r="Q621" s="45" t="s">
        <v>4485</v>
      </c>
      <c r="R621" s="46" t="s">
        <v>4486</v>
      </c>
      <c r="S621" s="47" t="s">
        <v>4487</v>
      </c>
      <c r="T621" s="23"/>
      <c r="U621" s="254">
        <v>1250</v>
      </c>
    </row>
    <row r="622" spans="1:21" s="33" customFormat="1" ht="54" customHeight="1" x14ac:dyDescent="0.25">
      <c r="A622" s="117"/>
      <c r="B622" s="34">
        <v>619</v>
      </c>
      <c r="C622" s="35">
        <v>42020</v>
      </c>
      <c r="D622" s="28" t="s">
        <v>2</v>
      </c>
      <c r="E622" s="23" t="s">
        <v>8322</v>
      </c>
      <c r="F622" s="23" t="s">
        <v>4453</v>
      </c>
      <c r="G622" s="38" t="s">
        <v>4452</v>
      </c>
      <c r="H622" s="39" t="str">
        <f t="shared" si="26"/>
        <v>AZUCENA  # 101,  COLONIA: PASO DEL GUAYABO, C.P. 48373, LOCALIDAD: PUERTO VALLARTA, JALISCO</v>
      </c>
      <c r="I622" s="40" t="s">
        <v>4451</v>
      </c>
      <c r="J622" s="41" t="s">
        <v>4450</v>
      </c>
      <c r="K622" s="23" t="s">
        <v>4449</v>
      </c>
      <c r="L622" s="32" t="s">
        <v>1348</v>
      </c>
      <c r="M622" s="23" t="str">
        <f t="shared" si="27"/>
        <v>322 222 6719    ANDY  322 222 6719</v>
      </c>
      <c r="N622" s="23" t="str">
        <f>CONCATENATE(O622,"  ",P622,"  ",Q622)</f>
        <v>322 222 6719    ANDY</v>
      </c>
      <c r="O622" s="43" t="s">
        <v>4448</v>
      </c>
      <c r="P622" s="44"/>
      <c r="Q622" s="45" t="s">
        <v>4447</v>
      </c>
      <c r="R622" s="46"/>
      <c r="S622" s="47" t="s">
        <v>4446</v>
      </c>
      <c r="T622" s="23" t="s">
        <v>4445</v>
      </c>
      <c r="U622" s="254">
        <v>1251</v>
      </c>
    </row>
    <row r="623" spans="1:21" s="33" customFormat="1" ht="27.75" customHeight="1" x14ac:dyDescent="0.25">
      <c r="B623" s="34">
        <v>620</v>
      </c>
      <c r="C623" s="35">
        <v>42020</v>
      </c>
      <c r="D623" s="28" t="s">
        <v>2</v>
      </c>
      <c r="E623" s="23" t="s">
        <v>8323</v>
      </c>
      <c r="F623" s="23" t="s">
        <v>4655</v>
      </c>
      <c r="G623" s="38" t="s">
        <v>4656</v>
      </c>
      <c r="H623" s="39" t="str">
        <f t="shared" si="26"/>
        <v>REFORMA # 1010,  COLONIA: VILLASEÑOR, C.P. 44600, LOCALIDAD: GUADALAJARA, JALISCO</v>
      </c>
      <c r="I623" s="40" t="s">
        <v>4657</v>
      </c>
      <c r="J623" s="41" t="s">
        <v>1715</v>
      </c>
      <c r="K623" s="23" t="s">
        <v>2427</v>
      </c>
      <c r="L623" s="32" t="s">
        <v>1351</v>
      </c>
      <c r="M623" s="23" t="str">
        <f t="shared" si="27"/>
        <v xml:space="preserve">333 827 1121      </v>
      </c>
      <c r="N623" s="23" t="s">
        <v>4711</v>
      </c>
      <c r="O623" s="43"/>
      <c r="P623" s="44" t="s">
        <v>4658</v>
      </c>
      <c r="Q623" s="45" t="s">
        <v>62</v>
      </c>
      <c r="R623" s="46" t="s">
        <v>63</v>
      </c>
      <c r="S623" s="47" t="s">
        <v>4658</v>
      </c>
      <c r="T623" s="23"/>
      <c r="U623" s="254">
        <v>1252</v>
      </c>
    </row>
    <row r="624" spans="1:21" s="33" customFormat="1" ht="54.75" customHeight="1" x14ac:dyDescent="0.25">
      <c r="B624" s="34">
        <v>621</v>
      </c>
      <c r="C624" s="35">
        <v>42020</v>
      </c>
      <c r="D624" s="28" t="s">
        <v>2</v>
      </c>
      <c r="E624" s="23" t="s">
        <v>8323</v>
      </c>
      <c r="F624" s="23" t="s">
        <v>4351</v>
      </c>
      <c r="G624" s="38" t="s">
        <v>5890</v>
      </c>
      <c r="H624" s="39" t="str">
        <f t="shared" si="26"/>
        <v>SAN FELIPE # 885,  COLONIA: JESUS, C.P. 44220, LOCALIDAD: GUADALAJARA, JALISCO</v>
      </c>
      <c r="I624" s="40" t="s">
        <v>4352</v>
      </c>
      <c r="J624" s="41" t="s">
        <v>1413</v>
      </c>
      <c r="K624" s="23" t="s">
        <v>2668</v>
      </c>
      <c r="L624" s="32" t="s">
        <v>1351</v>
      </c>
      <c r="M624" s="23" t="str">
        <f t="shared" si="27"/>
        <v>333 827 1728    JUVENAL PEREZ  333 827 1728</v>
      </c>
      <c r="N624" s="23" t="str">
        <f t="shared" ref="N624:N631" si="29">CONCATENATE(O624,"  ",P624,"  ",Q624)</f>
        <v>333 827 1728    JUVENAL PEREZ</v>
      </c>
      <c r="O624" s="43" t="s">
        <v>4353</v>
      </c>
      <c r="P624" s="44"/>
      <c r="Q624" s="45" t="s">
        <v>4354</v>
      </c>
      <c r="R624" s="46" t="s">
        <v>5313</v>
      </c>
      <c r="S624" s="47" t="s">
        <v>4355</v>
      </c>
      <c r="T624" s="23"/>
      <c r="U624" s="254">
        <v>1253</v>
      </c>
    </row>
    <row r="625" spans="1:21" s="33" customFormat="1" ht="35.25" customHeight="1" x14ac:dyDescent="0.25">
      <c r="A625" s="117"/>
      <c r="B625" s="34">
        <v>622</v>
      </c>
      <c r="C625" s="35">
        <v>42055</v>
      </c>
      <c r="D625" s="28" t="s">
        <v>2</v>
      </c>
      <c r="E625" s="23" t="s">
        <v>8323</v>
      </c>
      <c r="F625" s="23" t="s">
        <v>4356</v>
      </c>
      <c r="G625" s="38" t="s">
        <v>4357</v>
      </c>
      <c r="H625" s="39" t="str">
        <f t="shared" si="26"/>
        <v>MOCTEZUMA # 4546,  COLONIA: JARDINES DEL SOL, C.P. 45050, LOCALIDAD: ZAPOPAN, JALISCO</v>
      </c>
      <c r="I625" s="40" t="s">
        <v>4358</v>
      </c>
      <c r="J625" s="41" t="s">
        <v>4359</v>
      </c>
      <c r="K625" s="23" t="s">
        <v>2300</v>
      </c>
      <c r="L625" s="32" t="s">
        <v>1365</v>
      </c>
      <c r="M625" s="23" t="str">
        <f t="shared" si="27"/>
        <v xml:space="preserve">    FELIPE AGUILAR CHAVARIN  </v>
      </c>
      <c r="N625" s="23" t="str">
        <f t="shared" si="29"/>
        <v xml:space="preserve">    FELIPE AGUILAR CHAVARIN</v>
      </c>
      <c r="O625" s="43"/>
      <c r="P625" s="44"/>
      <c r="Q625" s="45" t="s">
        <v>4360</v>
      </c>
      <c r="R625" s="46"/>
      <c r="S625" s="47" t="s">
        <v>4361</v>
      </c>
      <c r="T625" s="23"/>
      <c r="U625" s="254">
        <v>1254</v>
      </c>
    </row>
    <row r="626" spans="1:21" s="33" customFormat="1" ht="78" customHeight="1" x14ac:dyDescent="0.25">
      <c r="B626" s="34">
        <v>623</v>
      </c>
      <c r="C626" s="35">
        <v>42055</v>
      </c>
      <c r="D626" s="28" t="s">
        <v>2</v>
      </c>
      <c r="E626" s="23" t="s">
        <v>8323</v>
      </c>
      <c r="F626" s="23" t="s">
        <v>4362</v>
      </c>
      <c r="G626" s="38" t="s">
        <v>4363</v>
      </c>
      <c r="H626" s="39" t="str">
        <f t="shared" si="26"/>
        <v>FCO. J MUJICA # 473,  COLONIA: VILLAS DE LOS BELENES, C.P. 45180, LOCALIDAD: ZAPOPAN, JALISCO</v>
      </c>
      <c r="I626" s="40" t="s">
        <v>4364</v>
      </c>
      <c r="J626" s="41" t="s">
        <v>4365</v>
      </c>
      <c r="K626" s="23" t="s">
        <v>4366</v>
      </c>
      <c r="L626" s="32" t="s">
        <v>1365</v>
      </c>
      <c r="M626" s="23" t="str">
        <f t="shared" si="27"/>
        <v xml:space="preserve">    JUAN BERNARDO OLVERA VEGA  </v>
      </c>
      <c r="N626" s="23" t="str">
        <f t="shared" si="29"/>
        <v xml:space="preserve">    JUAN BERNARDO OLVERA VEGA</v>
      </c>
      <c r="O626" s="43"/>
      <c r="P626" s="44"/>
      <c r="Q626" s="45" t="s">
        <v>4367</v>
      </c>
      <c r="R626" s="46" t="s">
        <v>4368</v>
      </c>
      <c r="S626" s="47" t="s">
        <v>4369</v>
      </c>
      <c r="T626" s="23"/>
      <c r="U626" s="254">
        <v>1255</v>
      </c>
    </row>
    <row r="627" spans="1:21" s="33" customFormat="1" ht="50.25" customHeight="1" x14ac:dyDescent="0.25">
      <c r="B627" s="34">
        <v>624</v>
      </c>
      <c r="C627" s="35">
        <v>42055</v>
      </c>
      <c r="D627" s="28" t="s">
        <v>2</v>
      </c>
      <c r="E627" s="23" t="s">
        <v>8323</v>
      </c>
      <c r="F627" s="23" t="s">
        <v>4370</v>
      </c>
      <c r="G627" s="38" t="s">
        <v>4371</v>
      </c>
      <c r="H627" s="39" t="str">
        <f t="shared" si="26"/>
        <v>MEXICALTZINGO # 1964,  COLONIA: AMERICANA, C.P. 44160, LOCALIDAD: GUADALAJARA, JALISCO</v>
      </c>
      <c r="I627" s="40" t="s">
        <v>4372</v>
      </c>
      <c r="J627" s="41" t="s">
        <v>1386</v>
      </c>
      <c r="K627" s="23" t="s">
        <v>3207</v>
      </c>
      <c r="L627" s="32" t="s">
        <v>1351</v>
      </c>
      <c r="M627" s="23" t="str">
        <f t="shared" si="27"/>
        <v xml:space="preserve">    CARLOS ALBERTO RUELAS  </v>
      </c>
      <c r="N627" s="23" t="str">
        <f t="shared" si="29"/>
        <v xml:space="preserve">    CARLOS ALBERTO RUELAS</v>
      </c>
      <c r="O627" s="43"/>
      <c r="P627" s="44"/>
      <c r="Q627" s="45" t="s">
        <v>4373</v>
      </c>
      <c r="R627" s="46"/>
      <c r="S627" s="47" t="s">
        <v>4374</v>
      </c>
      <c r="T627" s="23"/>
      <c r="U627" s="254">
        <v>1256</v>
      </c>
    </row>
    <row r="628" spans="1:21" s="33" customFormat="1" ht="50.25" customHeight="1" x14ac:dyDescent="0.25">
      <c r="A628" s="117"/>
      <c r="B628" s="34">
        <v>625</v>
      </c>
      <c r="C628" s="35">
        <v>42055</v>
      </c>
      <c r="D628" s="28" t="s">
        <v>4375</v>
      </c>
      <c r="E628" s="23" t="s">
        <v>8322</v>
      </c>
      <c r="F628" s="23" t="s">
        <v>4376</v>
      </c>
      <c r="G628" s="38" t="s">
        <v>4377</v>
      </c>
      <c r="H628" s="39" t="str">
        <f t="shared" si="26"/>
        <v>MANUEL ME DIEGUEZ # 295,  COLONIA: DELG. LAS  JUNTAS, C.P. 48291, LOCALIDAD: PUERTO VALLARTA, JALISCO</v>
      </c>
      <c r="I628" s="40" t="s">
        <v>4378</v>
      </c>
      <c r="J628" s="41" t="s">
        <v>4379</v>
      </c>
      <c r="K628" s="23" t="s">
        <v>3169</v>
      </c>
      <c r="L628" s="32" t="s">
        <v>1348</v>
      </c>
      <c r="M628" s="23" t="str">
        <f t="shared" si="27"/>
        <v xml:space="preserve">    JOSE GUADALUPE ANDRADE  </v>
      </c>
      <c r="N628" s="23" t="str">
        <f t="shared" si="29"/>
        <v xml:space="preserve">    JOSE GUADALUPE ANDRADE</v>
      </c>
      <c r="O628" s="43"/>
      <c r="P628" s="44"/>
      <c r="Q628" s="45" t="s">
        <v>4380</v>
      </c>
      <c r="R628" s="46" t="s">
        <v>4381</v>
      </c>
      <c r="S628" s="47" t="s">
        <v>4382</v>
      </c>
      <c r="T628" s="23"/>
      <c r="U628" s="254">
        <v>1257</v>
      </c>
    </row>
    <row r="629" spans="1:21" s="33" customFormat="1" ht="50.25" customHeight="1" x14ac:dyDescent="0.25">
      <c r="B629" s="34">
        <v>626</v>
      </c>
      <c r="C629" s="35">
        <v>42055</v>
      </c>
      <c r="D629" s="28" t="s">
        <v>2</v>
      </c>
      <c r="E629" s="23" t="s">
        <v>8323</v>
      </c>
      <c r="F629" s="23" t="s">
        <v>4383</v>
      </c>
      <c r="G629" s="38" t="s">
        <v>5891</v>
      </c>
      <c r="H629" s="39" t="str">
        <f t="shared" si="26"/>
        <v>AV. FRANCISCO MEDINA S/N,  COLONIA: VERSALLES, C.P. 48310, LOCALIDAD: PUERTO VALLARTA, JALISCO</v>
      </c>
      <c r="I629" s="40" t="s">
        <v>5892</v>
      </c>
      <c r="J629" s="41" t="s">
        <v>1355</v>
      </c>
      <c r="K629" s="23" t="s">
        <v>3269</v>
      </c>
      <c r="L629" s="32" t="s">
        <v>1348</v>
      </c>
      <c r="M629" s="23" t="str">
        <f t="shared" si="27"/>
        <v xml:space="preserve">    IRIS ALVAREZ  </v>
      </c>
      <c r="N629" s="23" t="str">
        <f t="shared" si="29"/>
        <v xml:space="preserve">    IRIS ALVAREZ</v>
      </c>
      <c r="O629" s="43"/>
      <c r="P629" s="44"/>
      <c r="Q629" s="45" t="s">
        <v>5894</v>
      </c>
      <c r="R629" s="46" t="s">
        <v>5893</v>
      </c>
      <c r="S629" s="47" t="s">
        <v>4384</v>
      </c>
      <c r="T629" s="23"/>
      <c r="U629" s="254">
        <v>1258</v>
      </c>
    </row>
    <row r="630" spans="1:21" s="33" customFormat="1" ht="50.25" customHeight="1" x14ac:dyDescent="0.25">
      <c r="B630" s="34">
        <v>627</v>
      </c>
      <c r="C630" s="35">
        <v>42055</v>
      </c>
      <c r="D630" s="28" t="s">
        <v>4385</v>
      </c>
      <c r="E630" s="23" t="s">
        <v>8322</v>
      </c>
      <c r="F630" s="23" t="s">
        <v>4386</v>
      </c>
      <c r="G630" s="38" t="s">
        <v>4387</v>
      </c>
      <c r="H630" s="39" t="str">
        <f t="shared" si="26"/>
        <v>FRAY LUIS DE LEON # 3051 CON3 INT 2,  COLONIA: CENTRO SUR, C.P. 76090, LOCALIDAD: QUERETARO, QRO.</v>
      </c>
      <c r="I630" s="40" t="s">
        <v>4388</v>
      </c>
      <c r="J630" s="41" t="s">
        <v>4389</v>
      </c>
      <c r="K630" s="23">
        <v>76090</v>
      </c>
      <c r="L630" s="32" t="s">
        <v>4390</v>
      </c>
      <c r="M630" s="23" t="str">
        <f t="shared" si="27"/>
        <v>442 4410636    EDGAR ROJAS CASTAÑEDA  442 4410636</v>
      </c>
      <c r="N630" s="23" t="str">
        <f t="shared" si="29"/>
        <v>442 4410636    EDGAR ROJAS CASTAÑEDA</v>
      </c>
      <c r="O630" s="43" t="s">
        <v>4391</v>
      </c>
      <c r="P630" s="44"/>
      <c r="Q630" s="45" t="s">
        <v>4392</v>
      </c>
      <c r="R630" s="46" t="s">
        <v>4393</v>
      </c>
      <c r="S630" s="47" t="s">
        <v>4394</v>
      </c>
      <c r="T630" s="23"/>
      <c r="U630" s="254">
        <v>1259</v>
      </c>
    </row>
    <row r="631" spans="1:21" s="33" customFormat="1" ht="48" customHeight="1" x14ac:dyDescent="0.25">
      <c r="A631" s="117"/>
      <c r="B631" s="34">
        <v>628</v>
      </c>
      <c r="C631" s="35">
        <v>42055</v>
      </c>
      <c r="D631" s="28" t="s">
        <v>4395</v>
      </c>
      <c r="E631" s="23" t="s">
        <v>8322</v>
      </c>
      <c r="F631" s="23" t="s">
        <v>4396</v>
      </c>
      <c r="G631" s="38" t="s">
        <v>4397</v>
      </c>
      <c r="H631" s="39" t="str">
        <f t="shared" si="26"/>
        <v>LACAS DE URUAPAN # 232,  COLONIA: VASCO DE QUIROGA, C.P. 58230, LOCALIDAD: MORELIA, MICHOACAN</v>
      </c>
      <c r="I631" s="40" t="s">
        <v>4398</v>
      </c>
      <c r="J631" s="41" t="s">
        <v>4399</v>
      </c>
      <c r="K631" s="23" t="s">
        <v>4400</v>
      </c>
      <c r="L631" s="32" t="s">
        <v>4401</v>
      </c>
      <c r="M631" s="23" t="str">
        <f t="shared" si="27"/>
        <v xml:space="preserve">    JOSE ADAN LEYVA AVALOS  </v>
      </c>
      <c r="N631" s="23" t="str">
        <f t="shared" si="29"/>
        <v xml:space="preserve">    JOSE ADAN LEYVA AVALOS</v>
      </c>
      <c r="O631" s="43"/>
      <c r="P631" s="44"/>
      <c r="Q631" s="45" t="s">
        <v>4402</v>
      </c>
      <c r="R631" s="46" t="s">
        <v>4403</v>
      </c>
      <c r="S631" s="47" t="s">
        <v>4404</v>
      </c>
      <c r="T631" s="23"/>
      <c r="U631" s="254">
        <v>1260</v>
      </c>
    </row>
    <row r="632" spans="1:21" s="33" customFormat="1" ht="84" customHeight="1" x14ac:dyDescent="0.25">
      <c r="B632" s="34">
        <v>629</v>
      </c>
      <c r="C632" s="35">
        <v>42055</v>
      </c>
      <c r="D632" s="28" t="s">
        <v>2</v>
      </c>
      <c r="E632" s="23" t="s">
        <v>8323</v>
      </c>
      <c r="F632" s="23" t="s">
        <v>4613</v>
      </c>
      <c r="G632" s="38" t="s">
        <v>4614</v>
      </c>
      <c r="H632" s="39" t="str">
        <f t="shared" si="26"/>
        <v>CALLE 5 # 1291 INT 4,  COLONIA: ZONA INDUSTRIAL, C.P. 44940, LOCALIDAD: GUADALAJARA, JALISCO</v>
      </c>
      <c r="I632" s="40" t="s">
        <v>4615</v>
      </c>
      <c r="J632" s="41" t="s">
        <v>1397</v>
      </c>
      <c r="K632" s="23" t="s">
        <v>3368</v>
      </c>
      <c r="L632" s="32" t="s">
        <v>1351</v>
      </c>
      <c r="M632" s="23" t="str">
        <f t="shared" si="27"/>
        <v xml:space="preserve">331 614 4685      </v>
      </c>
      <c r="N632" s="23" t="s">
        <v>4712</v>
      </c>
      <c r="O632" s="43"/>
      <c r="P632" s="44"/>
      <c r="Q632" s="45" t="s">
        <v>62</v>
      </c>
      <c r="R632" s="46" t="s">
        <v>63</v>
      </c>
      <c r="S632" s="47" t="s">
        <v>7982</v>
      </c>
      <c r="T632" s="23"/>
      <c r="U632" s="254">
        <v>1261</v>
      </c>
    </row>
    <row r="633" spans="1:21" s="33" customFormat="1" ht="46.5" customHeight="1" x14ac:dyDescent="0.25">
      <c r="B633" s="34">
        <v>630</v>
      </c>
      <c r="C633" s="35">
        <v>42055</v>
      </c>
      <c r="D633" s="28" t="s">
        <v>2</v>
      </c>
      <c r="E633" s="23" t="s">
        <v>8322</v>
      </c>
      <c r="F633" s="23" t="s">
        <v>16720</v>
      </c>
      <c r="G633" s="38" t="s">
        <v>16721</v>
      </c>
      <c r="H633" s="39" t="str">
        <f t="shared" si="26"/>
        <v>PANAMA # 199,  COLONIA: 5 DE DICIEMBRE, C.P. 48350, LOCALIDAD: PUERTO VALLARTA, JALISCO</v>
      </c>
      <c r="I633" s="40" t="s">
        <v>4411</v>
      </c>
      <c r="J633" s="41" t="s">
        <v>1384</v>
      </c>
      <c r="K633" s="23" t="s">
        <v>2242</v>
      </c>
      <c r="L633" s="32" t="s">
        <v>1348</v>
      </c>
      <c r="M633" s="23" t="str">
        <f t="shared" si="27"/>
        <v xml:space="preserve">    ARTURO HERNANDEZ  </v>
      </c>
      <c r="N633" s="23" t="str">
        <f>CONCATENATE(O633,"  ",P633,"  ",Q633)</f>
        <v xml:space="preserve">    ARTURO HERNANDEZ</v>
      </c>
      <c r="O633" s="43"/>
      <c r="P633" s="44"/>
      <c r="Q633" s="45" t="s">
        <v>4412</v>
      </c>
      <c r="R633" s="46" t="s">
        <v>4413</v>
      </c>
      <c r="S633" s="47" t="s">
        <v>4414</v>
      </c>
      <c r="T633" s="23"/>
      <c r="U633" s="254">
        <v>1262</v>
      </c>
    </row>
    <row r="634" spans="1:21" s="33" customFormat="1" ht="68.25" customHeight="1" x14ac:dyDescent="0.25">
      <c r="A634" s="117"/>
      <c r="B634" s="34">
        <v>631</v>
      </c>
      <c r="C634" s="35">
        <v>42055</v>
      </c>
      <c r="D634" s="28" t="s">
        <v>2</v>
      </c>
      <c r="E634" s="23" t="s">
        <v>8323</v>
      </c>
      <c r="F634" s="23" t="s">
        <v>4415</v>
      </c>
      <c r="G634" s="38" t="s">
        <v>4416</v>
      </c>
      <c r="H634" s="39" t="str">
        <f t="shared" si="26"/>
        <v>AV. BENITO JUAREZ GARCIA NORTE # 1001 INT. 303,  COLONIA: SAN FRANCISCO COAXUSCO, C.P. 52158, LOCALIDAD: METEPEC, ESTADO DE MEXICO</v>
      </c>
      <c r="I634" s="40" t="s">
        <v>4417</v>
      </c>
      <c r="J634" s="41" t="s">
        <v>4418</v>
      </c>
      <c r="K634" s="23" t="s">
        <v>4419</v>
      </c>
      <c r="L634" s="32" t="s">
        <v>4420</v>
      </c>
      <c r="M634" s="23" t="str">
        <f t="shared" si="27"/>
        <v xml:space="preserve">    CESAR MORALES LUIS JUAN  </v>
      </c>
      <c r="N634" s="23" t="str">
        <f>CONCATENATE(O634,"  ",P634,"  ",Q634)</f>
        <v xml:space="preserve">    CESAR MORALES LUIS JUAN</v>
      </c>
      <c r="O634" s="43"/>
      <c r="P634" s="44"/>
      <c r="Q634" s="45" t="s">
        <v>4421</v>
      </c>
      <c r="R634" s="46" t="s">
        <v>4422</v>
      </c>
      <c r="S634" s="47" t="s">
        <v>4423</v>
      </c>
      <c r="T634" s="23"/>
      <c r="U634" s="254">
        <v>1263</v>
      </c>
    </row>
    <row r="635" spans="1:21" s="33" customFormat="1" ht="46.5" customHeight="1" x14ac:dyDescent="0.25">
      <c r="B635" s="34">
        <v>632</v>
      </c>
      <c r="C635" s="35">
        <v>42055</v>
      </c>
      <c r="D635" s="28" t="s">
        <v>2</v>
      </c>
      <c r="E635" s="23" t="s">
        <v>8323</v>
      </c>
      <c r="F635" s="23" t="s">
        <v>4462</v>
      </c>
      <c r="G635" s="38" t="s">
        <v>4461</v>
      </c>
      <c r="H635" s="39" t="str">
        <f t="shared" si="26"/>
        <v>HUEPAC # 841,  COLONIA: VILLA CALIFORNIA, C.P. 85038, LOCALIDAD: CD. OBREGON SONORA</v>
      </c>
      <c r="I635" s="40" t="s">
        <v>4460</v>
      </c>
      <c r="J635" s="41" t="s">
        <v>4459</v>
      </c>
      <c r="K635" s="23" t="s">
        <v>4458</v>
      </c>
      <c r="L635" s="32" t="s">
        <v>4457</v>
      </c>
      <c r="M635" s="23" t="str">
        <f t="shared" si="27"/>
        <v xml:space="preserve">    JESUS URIEL BELTRAN  </v>
      </c>
      <c r="N635" s="23" t="str">
        <f>CONCATENATE(O635,"  ",P635,"  ",Q635)</f>
        <v xml:space="preserve">    JESUS URIEL BELTRAN</v>
      </c>
      <c r="O635" s="43"/>
      <c r="P635" s="44"/>
      <c r="Q635" s="45" t="s">
        <v>4456</v>
      </c>
      <c r="R635" s="46" t="s">
        <v>4455</v>
      </c>
      <c r="S635" s="47" t="s">
        <v>4454</v>
      </c>
      <c r="T635" s="23"/>
      <c r="U635" s="254">
        <v>1264</v>
      </c>
    </row>
    <row r="636" spans="1:21" s="33" customFormat="1" ht="51.75" customHeight="1" x14ac:dyDescent="0.25">
      <c r="B636" s="34">
        <v>633</v>
      </c>
      <c r="C636" s="35">
        <v>42055</v>
      </c>
      <c r="D636" s="28" t="s">
        <v>2</v>
      </c>
      <c r="E636" s="23" t="s">
        <v>8322</v>
      </c>
      <c r="F636" s="23" t="s">
        <v>4464</v>
      </c>
      <c r="G636" s="38" t="s">
        <v>4465</v>
      </c>
      <c r="H636" s="39" t="str">
        <f t="shared" si="26"/>
        <v>PROL. PAVO REAL # 516,  COLONIA: OJO DE AGUA, C.P. 48344, LOCALIDAD: PUERTO VALLARTA, JALISCO</v>
      </c>
      <c r="I636" s="40" t="s">
        <v>4474</v>
      </c>
      <c r="J636" s="41" t="s">
        <v>4475</v>
      </c>
      <c r="K636" s="23" t="s">
        <v>4476</v>
      </c>
      <c r="L636" s="32" t="s">
        <v>1348</v>
      </c>
      <c r="M636" s="23" t="str">
        <f t="shared" si="27"/>
        <v xml:space="preserve">  </v>
      </c>
      <c r="N636" s="23"/>
      <c r="O636" s="43"/>
      <c r="P636" s="44"/>
      <c r="Q636" s="45" t="s">
        <v>4477</v>
      </c>
      <c r="R636" s="46" t="s">
        <v>4478</v>
      </c>
      <c r="S636" s="47" t="s">
        <v>4479</v>
      </c>
      <c r="T636" s="23"/>
      <c r="U636" s="254">
        <v>1265</v>
      </c>
    </row>
    <row r="637" spans="1:21" s="33" customFormat="1" ht="49.5" customHeight="1" x14ac:dyDescent="0.25">
      <c r="A637" s="117"/>
      <c r="B637" s="34">
        <v>634</v>
      </c>
      <c r="C637" s="35">
        <v>42069</v>
      </c>
      <c r="D637" s="28" t="s">
        <v>4500</v>
      </c>
      <c r="E637" s="23" t="s">
        <v>8323</v>
      </c>
      <c r="F637" s="23" t="s">
        <v>4495</v>
      </c>
      <c r="G637" s="38" t="s">
        <v>4496</v>
      </c>
      <c r="H637" s="39" t="str">
        <f t="shared" si="26"/>
        <v>AV. 16 DE SEPTIEMBRE # 16,  COLONIA: GUADALAJARA, CENTRO, C.P. 44100, LOCALIDAD: GUADALAJARA, JALISCO</v>
      </c>
      <c r="I637" s="40" t="s">
        <v>4497</v>
      </c>
      <c r="J637" s="41" t="s">
        <v>1434</v>
      </c>
      <c r="K637" s="23" t="s">
        <v>2285</v>
      </c>
      <c r="L637" s="32" t="s">
        <v>1351</v>
      </c>
      <c r="M637" s="23" t="str">
        <f t="shared" si="27"/>
        <v xml:space="preserve">    LORENA CASTAÑEDA  </v>
      </c>
      <c r="N637" s="23" t="str">
        <f>CONCATENATE(O637,"  ",P637,"  ",Q637)</f>
        <v xml:space="preserve">    LORENA CASTAÑEDA</v>
      </c>
      <c r="O637" s="43"/>
      <c r="P637" s="44"/>
      <c r="Q637" s="45" t="s">
        <v>4498</v>
      </c>
      <c r="R637" s="46" t="s">
        <v>4499</v>
      </c>
      <c r="S637" s="47" t="s">
        <v>4509</v>
      </c>
      <c r="T637" s="23"/>
      <c r="U637" s="254">
        <v>1266</v>
      </c>
    </row>
    <row r="638" spans="1:21" s="33" customFormat="1" ht="25.5" x14ac:dyDescent="0.25">
      <c r="B638" s="34">
        <v>635</v>
      </c>
      <c r="C638" s="35">
        <v>42069</v>
      </c>
      <c r="D638" s="28" t="s">
        <v>2</v>
      </c>
      <c r="E638" s="23" t="s">
        <v>8323</v>
      </c>
      <c r="F638" s="23" t="s">
        <v>4444</v>
      </c>
      <c r="G638" s="38" t="s">
        <v>4443</v>
      </c>
      <c r="H638" s="39" t="str">
        <f t="shared" si="26"/>
        <v>BUENOS AIRES # 2272 INT 101,  COLONIA: PROVIDENCIA 2DA SECCION, C.P. 44630, LOCALIDAD: GUADALAJARA, JALISCO</v>
      </c>
      <c r="I638" s="40" t="s">
        <v>4442</v>
      </c>
      <c r="J638" s="41" t="s">
        <v>4441</v>
      </c>
      <c r="K638" s="23" t="s">
        <v>2316</v>
      </c>
      <c r="L638" s="32" t="s">
        <v>1351</v>
      </c>
      <c r="M638" s="23" t="str">
        <f t="shared" si="27"/>
        <v xml:space="preserve">    MAYRA CAROLINA  </v>
      </c>
      <c r="N638" s="23" t="str">
        <f>CONCATENATE(O638,"  ",P638,"  ",Q638)</f>
        <v xml:space="preserve">    MAYRA CAROLINA</v>
      </c>
      <c r="O638" s="43"/>
      <c r="P638" s="44"/>
      <c r="Q638" s="45" t="s">
        <v>4440</v>
      </c>
      <c r="R638" s="46"/>
      <c r="S638" s="47" t="s">
        <v>4439</v>
      </c>
      <c r="T638" s="23"/>
      <c r="U638" s="254">
        <v>1267</v>
      </c>
    </row>
    <row r="639" spans="1:21" s="33" customFormat="1" ht="51" customHeight="1" x14ac:dyDescent="0.25">
      <c r="B639" s="34">
        <v>636</v>
      </c>
      <c r="C639" s="35">
        <v>42069</v>
      </c>
      <c r="D639" s="28" t="s">
        <v>2</v>
      </c>
      <c r="E639" s="23" t="s">
        <v>8323</v>
      </c>
      <c r="F639" s="23" t="s">
        <v>4630</v>
      </c>
      <c r="G639" s="38" t="s">
        <v>4631</v>
      </c>
      <c r="H639" s="39" t="str">
        <f t="shared" si="26"/>
        <v>INSURGENTES SUR # 586 DEPTO. 201,  COLONIA: DEL VALLE, C.P. 03100, LOCALIDAD: BENITO JUAREZ, D.F.</v>
      </c>
      <c r="I639" s="40" t="s">
        <v>4632</v>
      </c>
      <c r="J639" s="41" t="s">
        <v>1844</v>
      </c>
      <c r="K639" s="23" t="s">
        <v>2636</v>
      </c>
      <c r="L639" s="32" t="s">
        <v>4628</v>
      </c>
      <c r="M639" s="23" t="str">
        <f t="shared" si="27"/>
        <v xml:space="preserve">556 066 7103  </v>
      </c>
      <c r="N639" s="23" t="s">
        <v>4633</v>
      </c>
      <c r="O639" s="43"/>
      <c r="P639" s="44" t="s">
        <v>4634</v>
      </c>
      <c r="Q639" s="45" t="s">
        <v>62</v>
      </c>
      <c r="R639" s="46" t="s">
        <v>63</v>
      </c>
      <c r="S639" s="47" t="s">
        <v>4713</v>
      </c>
      <c r="T639" s="23"/>
      <c r="U639" s="254">
        <v>1268</v>
      </c>
    </row>
    <row r="640" spans="1:21" s="33" customFormat="1" ht="75.75" customHeight="1" x14ac:dyDescent="0.25">
      <c r="A640" s="117"/>
      <c r="B640" s="34">
        <v>637</v>
      </c>
      <c r="C640" s="35">
        <v>42118</v>
      </c>
      <c r="D640" s="28" t="s">
        <v>4519</v>
      </c>
      <c r="E640" s="23" t="s">
        <v>8323</v>
      </c>
      <c r="F640" s="23" t="s">
        <v>4520</v>
      </c>
      <c r="G640" s="38" t="s">
        <v>4526</v>
      </c>
      <c r="H640" s="39" t="str">
        <f t="shared" si="26"/>
        <v>XOCHICALCO  # 674,  COLONIA: LETRAN VALLE, C.P. 03650, LOCALIDAD: MEXICO, D.F.</v>
      </c>
      <c r="I640" s="40" t="s">
        <v>4530</v>
      </c>
      <c r="J640" s="41" t="s">
        <v>4521</v>
      </c>
      <c r="K640" s="23" t="s">
        <v>4522</v>
      </c>
      <c r="L640" s="32" t="s">
        <v>1350</v>
      </c>
      <c r="M640" s="23" t="str">
        <f t="shared" si="27"/>
        <v xml:space="preserve">    HUGO OSEGUERA QUINTERO  </v>
      </c>
      <c r="N640" s="23" t="str">
        <f t="shared" ref="N640:N664" si="30">CONCATENATE(O640,"  ",P640,"  ",Q640)</f>
        <v xml:space="preserve">    HUGO OSEGUERA QUINTERO</v>
      </c>
      <c r="O640" s="43"/>
      <c r="P640" s="44"/>
      <c r="Q640" s="45" t="s">
        <v>4523</v>
      </c>
      <c r="R640" s="46" t="s">
        <v>4524</v>
      </c>
      <c r="S640" s="47" t="s">
        <v>4525</v>
      </c>
      <c r="T640" s="23"/>
      <c r="U640" s="254">
        <v>1269</v>
      </c>
    </row>
    <row r="641" spans="1:21" s="33" customFormat="1" ht="57.75" customHeight="1" x14ac:dyDescent="0.25">
      <c r="B641" s="34">
        <v>638</v>
      </c>
      <c r="C641" s="35">
        <v>42118</v>
      </c>
      <c r="D641" s="28" t="s">
        <v>16722</v>
      </c>
      <c r="E641" s="23" t="s">
        <v>8322</v>
      </c>
      <c r="F641" s="23" t="s">
        <v>4547</v>
      </c>
      <c r="G641" s="38" t="s">
        <v>16722</v>
      </c>
      <c r="H641" s="39" t="str">
        <f t="shared" si="26"/>
        <v>INSURGENTES  # 4,  COLONIA: LABOR DE PERALTA, C.P. 36971, LOCALIDAD: GUANAJUATO, GTO.</v>
      </c>
      <c r="I641" s="40" t="s">
        <v>4548</v>
      </c>
      <c r="J641" s="41" t="s">
        <v>4549</v>
      </c>
      <c r="K641" s="23" t="s">
        <v>4550</v>
      </c>
      <c r="L641" s="32" t="s">
        <v>4551</v>
      </c>
      <c r="M641" s="23" t="str">
        <f t="shared" si="27"/>
        <v>322 120 1285    KENIA CORAL HDEZ.  322 120 1285</v>
      </c>
      <c r="N641" s="23" t="str">
        <f>CONCATENATE(O641,"  ",P641,"  ",Q641)</f>
        <v>322 120 1285    KENIA CORAL HDEZ.</v>
      </c>
      <c r="O641" s="43" t="s">
        <v>4552</v>
      </c>
      <c r="P641" s="44"/>
      <c r="Q641" s="45" t="s">
        <v>4553</v>
      </c>
      <c r="R641" s="46" t="s">
        <v>4554</v>
      </c>
      <c r="S641" s="47" t="s">
        <v>4555</v>
      </c>
      <c r="T641" s="23"/>
      <c r="U641" s="254">
        <v>1270</v>
      </c>
    </row>
    <row r="642" spans="1:21" s="33" customFormat="1" ht="51.75" customHeight="1" x14ac:dyDescent="0.25">
      <c r="B642" s="34">
        <v>639</v>
      </c>
      <c r="C642" s="35">
        <v>42130</v>
      </c>
      <c r="D642" s="28" t="s">
        <v>4556</v>
      </c>
      <c r="E642" s="23" t="s">
        <v>8323</v>
      </c>
      <c r="F642" s="23" t="s">
        <v>4557</v>
      </c>
      <c r="G642" s="38" t="s">
        <v>4556</v>
      </c>
      <c r="H642" s="39" t="str">
        <f t="shared" si="26"/>
        <v>AVENIDA PATRIA LOCAL 5 INT. No. ZONA E,,  COLONIA: PATRIA CONJUNTO, C.P. 45160, LOCALIDAD: ZAPOPAN JAL.</v>
      </c>
      <c r="I642" s="40" t="s">
        <v>4558</v>
      </c>
      <c r="J642" s="41" t="s">
        <v>4559</v>
      </c>
      <c r="K642" s="23" t="s">
        <v>4560</v>
      </c>
      <c r="L642" s="32" t="s">
        <v>4569</v>
      </c>
      <c r="M642" s="23" t="str">
        <f t="shared" si="27"/>
        <v>33 36-48-00-39      33 36-48-00-39</v>
      </c>
      <c r="N642" s="23" t="str">
        <f t="shared" si="30"/>
        <v xml:space="preserve">33 36-48-00-39    </v>
      </c>
      <c r="O642" s="43" t="s">
        <v>4561</v>
      </c>
      <c r="P642" s="44"/>
      <c r="Q642" s="45"/>
      <c r="R642" s="46"/>
      <c r="S642" s="47" t="s">
        <v>4562</v>
      </c>
      <c r="T642" s="23"/>
      <c r="U642" s="254">
        <v>1271</v>
      </c>
    </row>
    <row r="643" spans="1:21" s="33" customFormat="1" ht="51.75" customHeight="1" x14ac:dyDescent="0.25">
      <c r="A643" s="117"/>
      <c r="B643" s="34">
        <v>640</v>
      </c>
      <c r="C643" s="35">
        <v>42130</v>
      </c>
      <c r="D643" s="28" t="s">
        <v>4563</v>
      </c>
      <c r="E643" s="23" t="s">
        <v>8322</v>
      </c>
      <c r="F643" s="23" t="s">
        <v>4565</v>
      </c>
      <c r="G643" s="38" t="s">
        <v>4563</v>
      </c>
      <c r="H643" s="39" t="str">
        <f t="shared" si="26"/>
        <v>ANDADOR ALBATROS #325,  COLONIA: FRACC. LOS TAMARINDOS, C.P. 48282, LOCALIDAD: IXTAPA, PUERTO VALLARTA JAL.</v>
      </c>
      <c r="I643" s="40" t="s">
        <v>4566</v>
      </c>
      <c r="J643" s="41" t="s">
        <v>4567</v>
      </c>
      <c r="K643" s="23" t="s">
        <v>4568</v>
      </c>
      <c r="L643" s="32" t="s">
        <v>4570</v>
      </c>
      <c r="M643" s="23" t="str">
        <f t="shared" si="27"/>
        <v>3221847890      3221847890</v>
      </c>
      <c r="N643" s="23" t="str">
        <f t="shared" si="30"/>
        <v xml:space="preserve">3221847890    </v>
      </c>
      <c r="O643" s="43">
        <v>3221847890</v>
      </c>
      <c r="P643" s="44"/>
      <c r="Q643" s="45"/>
      <c r="R643" s="46"/>
      <c r="S643" s="47" t="s">
        <v>4571</v>
      </c>
      <c r="T643" s="23"/>
      <c r="U643" s="254">
        <v>1272</v>
      </c>
    </row>
    <row r="644" spans="1:21" s="33" customFormat="1" ht="51.75" customHeight="1" x14ac:dyDescent="0.25">
      <c r="B644" s="34">
        <v>641</v>
      </c>
      <c r="C644" s="35">
        <v>42130</v>
      </c>
      <c r="D644" s="28" t="s">
        <v>4564</v>
      </c>
      <c r="E644" s="23" t="s">
        <v>8323</v>
      </c>
      <c r="F644" s="23" t="s">
        <v>4584</v>
      </c>
      <c r="G644" s="38" t="s">
        <v>4564</v>
      </c>
      <c r="H644" s="39" t="str">
        <f t="shared" si="26"/>
        <v>CARR. A TEPIC #4770,  COLONIA: GUADALUPE VICTORIA, C.P. 48317, LOCALIDAD: PUERTO VALLARTA, JALISCO</v>
      </c>
      <c r="I644" s="40" t="s">
        <v>4572</v>
      </c>
      <c r="J644" s="41" t="s">
        <v>1360</v>
      </c>
      <c r="K644" s="23" t="s">
        <v>3963</v>
      </c>
      <c r="L644" s="32" t="s">
        <v>1348</v>
      </c>
      <c r="M644" s="23" t="str">
        <f t="shared" si="27"/>
        <v>3222211901      3222211901</v>
      </c>
      <c r="N644" s="23" t="str">
        <f t="shared" si="30"/>
        <v xml:space="preserve">3222211901    </v>
      </c>
      <c r="O644" s="43">
        <v>3222211901</v>
      </c>
      <c r="P644" s="44"/>
      <c r="Q644" s="45"/>
      <c r="R644" s="46"/>
      <c r="S644" s="47" t="s">
        <v>4571</v>
      </c>
      <c r="T644" s="23"/>
      <c r="U644" s="254">
        <v>1273</v>
      </c>
    </row>
    <row r="645" spans="1:21" s="33" customFormat="1" ht="51.75" customHeight="1" x14ac:dyDescent="0.25">
      <c r="B645" s="34">
        <v>642</v>
      </c>
      <c r="C645" s="35">
        <v>42130</v>
      </c>
      <c r="D645" s="28" t="s">
        <v>4573</v>
      </c>
      <c r="E645" s="23" t="s">
        <v>8323</v>
      </c>
      <c r="F645" s="23" t="s">
        <v>4576</v>
      </c>
      <c r="G645" s="38" t="s">
        <v>4573</v>
      </c>
      <c r="H645" s="39" t="str">
        <f t="shared" si="26"/>
        <v>CIRCUNVALACION AGUSTIN YAÑEZ # 2760,  COLONIA: ARCOS VALLARTA SUR, C.P. 44500, LOCALIDAD: GUADALAJARA, JALISCO</v>
      </c>
      <c r="I645" s="40" t="s">
        <v>4585</v>
      </c>
      <c r="J645" s="41" t="s">
        <v>4586</v>
      </c>
      <c r="K645" s="23" t="s">
        <v>4533</v>
      </c>
      <c r="L645" s="32" t="s">
        <v>1351</v>
      </c>
      <c r="M645" s="23" t="str">
        <f t="shared" si="27"/>
        <v xml:space="preserve">      </v>
      </c>
      <c r="N645" s="23" t="str">
        <f t="shared" si="30"/>
        <v xml:space="preserve">    </v>
      </c>
      <c r="O645" s="43"/>
      <c r="P645" s="44"/>
      <c r="Q645" s="45"/>
      <c r="R645" s="46"/>
      <c r="S645" s="47" t="s">
        <v>4587</v>
      </c>
      <c r="T645" s="23"/>
      <c r="U645" s="254">
        <v>1274</v>
      </c>
    </row>
    <row r="646" spans="1:21" s="33" customFormat="1" ht="51.75" customHeight="1" x14ac:dyDescent="0.25">
      <c r="A646" s="117"/>
      <c r="B646" s="34">
        <v>643</v>
      </c>
      <c r="C646" s="35">
        <v>42130</v>
      </c>
      <c r="D646" s="28" t="s">
        <v>4575</v>
      </c>
      <c r="E646" s="23" t="s">
        <v>8323</v>
      </c>
      <c r="F646" s="23" t="s">
        <v>4588</v>
      </c>
      <c r="G646" s="38" t="s">
        <v>4574</v>
      </c>
      <c r="H646" s="39" t="str">
        <f t="shared" si="26"/>
        <v>AV. VALLARTA # 5005,  COLONIA: CHAPALITA, C.P. 44500, LOCALIDAD: GUADALAJARA, JALISCO</v>
      </c>
      <c r="I646" s="40" t="s">
        <v>4589</v>
      </c>
      <c r="J646" s="41" t="s">
        <v>1379</v>
      </c>
      <c r="K646" s="23" t="s">
        <v>4533</v>
      </c>
      <c r="L646" s="32" t="s">
        <v>1351</v>
      </c>
      <c r="M646" s="23" t="str">
        <f t="shared" si="27"/>
        <v xml:space="preserve">      </v>
      </c>
      <c r="N646" s="23" t="str">
        <f t="shared" si="30"/>
        <v xml:space="preserve">    </v>
      </c>
      <c r="O646" s="43"/>
      <c r="P646" s="44"/>
      <c r="Q646" s="45"/>
      <c r="R646" s="46"/>
      <c r="S646" s="47" t="s">
        <v>4587</v>
      </c>
      <c r="T646" s="23"/>
      <c r="U646" s="254">
        <v>1275</v>
      </c>
    </row>
    <row r="647" spans="1:21" s="33" customFormat="1" ht="25.5" x14ac:dyDescent="0.25">
      <c r="B647" s="34">
        <v>644</v>
      </c>
      <c r="C647" s="35">
        <v>42130</v>
      </c>
      <c r="D647" s="28" t="s">
        <v>4577</v>
      </c>
      <c r="E647" s="23" t="s">
        <v>8323</v>
      </c>
      <c r="F647" s="23" t="s">
        <v>4578</v>
      </c>
      <c r="G647" s="38" t="s">
        <v>4577</v>
      </c>
      <c r="H647" s="39" t="str">
        <f t="shared" si="26"/>
        <v>AV. FCO. SILVA  ROMERO #480,  COLONIA: LOMAS DE TLAQUEPAQUE, C.P. 4559, LOCALIDAD: TLAQUEPAQUE JAL.</v>
      </c>
      <c r="I647" s="40" t="s">
        <v>4582</v>
      </c>
      <c r="J647" s="41" t="s">
        <v>4579</v>
      </c>
      <c r="K647" s="23" t="s">
        <v>4580</v>
      </c>
      <c r="L647" s="32" t="s">
        <v>4581</v>
      </c>
      <c r="M647" s="23" t="str">
        <f t="shared" si="27"/>
        <v xml:space="preserve">      </v>
      </c>
      <c r="N647" s="23" t="str">
        <f t="shared" si="30"/>
        <v xml:space="preserve">    </v>
      </c>
      <c r="O647" s="43"/>
      <c r="P647" s="44"/>
      <c r="Q647" s="45"/>
      <c r="R647" s="46"/>
      <c r="S647" s="47" t="s">
        <v>4583</v>
      </c>
      <c r="T647" s="23"/>
      <c r="U647" s="254">
        <v>1276</v>
      </c>
    </row>
    <row r="648" spans="1:21" s="33" customFormat="1" ht="42" customHeight="1" x14ac:dyDescent="0.25">
      <c r="B648" s="34">
        <v>645</v>
      </c>
      <c r="C648" s="35">
        <v>42142</v>
      </c>
      <c r="D648" s="28" t="s">
        <v>4511</v>
      </c>
      <c r="E648" s="23" t="s">
        <v>8323</v>
      </c>
      <c r="F648" s="23" t="s">
        <v>4512</v>
      </c>
      <c r="G648" s="38" t="s">
        <v>4513</v>
      </c>
      <c r="H648" s="39" t="str">
        <f t="shared" si="26"/>
        <v>FRANCISCO VERDIN  # 1930,  COLONIA: GUADALUPANA, C.P. 44220, LOCALIDAD: GUADALAJARA, JALISCO</v>
      </c>
      <c r="I648" s="40" t="s">
        <v>4514</v>
      </c>
      <c r="J648" s="41" t="s">
        <v>1431</v>
      </c>
      <c r="K648" s="23" t="s">
        <v>2668</v>
      </c>
      <c r="L648" s="32" t="s">
        <v>1351</v>
      </c>
      <c r="M648" s="23" t="str">
        <f t="shared" si="27"/>
        <v>333 824 0598    JESUS ROMERO GUTIERREZ  333 824 0598</v>
      </c>
      <c r="N648" s="23" t="str">
        <f t="shared" si="30"/>
        <v>333 824 0598    JESUS ROMERO GUTIERREZ</v>
      </c>
      <c r="O648" s="43" t="s">
        <v>4515</v>
      </c>
      <c r="P648" s="44"/>
      <c r="Q648" s="45" t="s">
        <v>4516</v>
      </c>
      <c r="R648" s="46" t="s">
        <v>4517</v>
      </c>
      <c r="S648" s="47" t="s">
        <v>4518</v>
      </c>
      <c r="T648" s="23"/>
      <c r="U648" s="254">
        <v>1277</v>
      </c>
    </row>
    <row r="649" spans="1:21" s="33" customFormat="1" ht="45.75" customHeight="1" x14ac:dyDescent="0.25">
      <c r="A649" s="117"/>
      <c r="B649" s="34">
        <v>646</v>
      </c>
      <c r="C649" s="35">
        <v>42142</v>
      </c>
      <c r="D649" s="28" t="s">
        <v>4527</v>
      </c>
      <c r="E649" s="23" t="s">
        <v>8323</v>
      </c>
      <c r="F649" s="23" t="s">
        <v>4528</v>
      </c>
      <c r="G649" s="38" t="s">
        <v>4529</v>
      </c>
      <c r="H649" s="39" t="str">
        <f t="shared" si="26"/>
        <v>BERISTAN Y SOUZA # 386,  COLONIA: VALLARTA SUR, C.P. 44500, LOCALIDAD: GUADALAJARA, JALISCO</v>
      </c>
      <c r="I649" s="40" t="s">
        <v>4531</v>
      </c>
      <c r="J649" s="41" t="s">
        <v>4532</v>
      </c>
      <c r="K649" s="23" t="s">
        <v>4533</v>
      </c>
      <c r="L649" s="32" t="s">
        <v>1351</v>
      </c>
      <c r="M649" s="23" t="str">
        <f t="shared" si="27"/>
        <v>333 647 7332    JUAN PEDRO ENCINAS MENDOZA  333 647 7332</v>
      </c>
      <c r="N649" s="23" t="str">
        <f t="shared" si="30"/>
        <v>333 647 7332    JUAN PEDRO ENCINAS MENDOZA</v>
      </c>
      <c r="O649" s="43" t="s">
        <v>4534</v>
      </c>
      <c r="P649" s="44"/>
      <c r="Q649" s="45" t="s">
        <v>4535</v>
      </c>
      <c r="R649" s="46" t="s">
        <v>4536</v>
      </c>
      <c r="S649" s="47" t="s">
        <v>4537</v>
      </c>
      <c r="T649" s="23"/>
      <c r="U649" s="254">
        <v>1278</v>
      </c>
    </row>
    <row r="650" spans="1:21" s="33" customFormat="1" ht="48" customHeight="1" x14ac:dyDescent="0.25">
      <c r="B650" s="34">
        <v>647</v>
      </c>
      <c r="C650" s="35">
        <v>42142</v>
      </c>
      <c r="D650" s="28" t="s">
        <v>4590</v>
      </c>
      <c r="E650" s="23" t="s">
        <v>8322</v>
      </c>
      <c r="F650" s="23" t="s">
        <v>4591</v>
      </c>
      <c r="G650" s="38" t="s">
        <v>4592</v>
      </c>
      <c r="H650" s="39" t="str">
        <f t="shared" si="26"/>
        <v>HERRERA Y CAIRO #1348,  COLONIA: SANTA TERESITA, C.P. 44600, LOCALIDAD: GUADALAJARA, JALISCO</v>
      </c>
      <c r="I650" s="40" t="s">
        <v>4593</v>
      </c>
      <c r="J650" s="41" t="s">
        <v>1459</v>
      </c>
      <c r="K650" s="23" t="s">
        <v>2427</v>
      </c>
      <c r="L650" s="32" t="s">
        <v>1351</v>
      </c>
      <c r="M650" s="23" t="str">
        <f t="shared" si="27"/>
        <v>333 6148412      333 6148412</v>
      </c>
      <c r="N650" s="23" t="str">
        <f t="shared" si="30"/>
        <v xml:space="preserve">333 6148412    </v>
      </c>
      <c r="O650" s="43" t="s">
        <v>4594</v>
      </c>
      <c r="P650" s="44"/>
      <c r="Q650" s="45"/>
      <c r="R650" s="46"/>
      <c r="S650" s="47" t="s">
        <v>4518</v>
      </c>
      <c r="T650" s="23"/>
      <c r="U650" s="254">
        <v>1279</v>
      </c>
    </row>
    <row r="651" spans="1:21" s="33" customFormat="1" ht="42" customHeight="1" x14ac:dyDescent="0.25">
      <c r="B651" s="34">
        <v>648</v>
      </c>
      <c r="C651" s="35">
        <v>42142</v>
      </c>
      <c r="D651" s="28" t="s">
        <v>2</v>
      </c>
      <c r="E651" s="23" t="s">
        <v>8322</v>
      </c>
      <c r="F651" s="23" t="s">
        <v>4694</v>
      </c>
      <c r="G651" s="38" t="s">
        <v>4695</v>
      </c>
      <c r="H651" s="39" t="str">
        <f t="shared" si="26"/>
        <v>AV. LAPIZLAZULI # 2477 INT. 5,  COLONIA: SANTA EDUWIGES, C.P. 44580, LOCALIDAD: ZAPOPAN, JALISCO</v>
      </c>
      <c r="I651" s="40" t="s">
        <v>1857</v>
      </c>
      <c r="J651" s="41" t="s">
        <v>4696</v>
      </c>
      <c r="K651" s="23" t="s">
        <v>4697</v>
      </c>
      <c r="L651" s="32" t="s">
        <v>1365</v>
      </c>
      <c r="M651" s="23" t="str">
        <f t="shared" si="27"/>
        <v>333 364 7774    JAVUER GARCIA HERRERA  333 364 7774</v>
      </c>
      <c r="N651" s="23" t="str">
        <f t="shared" si="30"/>
        <v>333 364 7774    JAVUER GARCIA HERRERA</v>
      </c>
      <c r="O651" s="43" t="s">
        <v>4698</v>
      </c>
      <c r="P651" s="44"/>
      <c r="Q651" s="45" t="s">
        <v>4699</v>
      </c>
      <c r="R651" s="46" t="s">
        <v>4700</v>
      </c>
      <c r="S651" s="47" t="s">
        <v>4701</v>
      </c>
      <c r="T651" s="23"/>
      <c r="U651" s="254">
        <v>1280</v>
      </c>
    </row>
    <row r="652" spans="1:21" s="33" customFormat="1" ht="54" customHeight="1" x14ac:dyDescent="0.25">
      <c r="A652" s="117"/>
      <c r="B652" s="34">
        <v>649</v>
      </c>
      <c r="C652" s="35">
        <v>42142</v>
      </c>
      <c r="D652" s="28" t="s">
        <v>2</v>
      </c>
      <c r="E652" s="23" t="s">
        <v>8323</v>
      </c>
      <c r="F652" s="23" t="s">
        <v>4707</v>
      </c>
      <c r="G652" s="38" t="s">
        <v>4708</v>
      </c>
      <c r="H652" s="39" t="str">
        <f t="shared" si="26"/>
        <v>AV. CUBILETE # 2953 INT 101,  COLONIA: JARDINES PLAZA DEL SOL, C.P. 45050, LOCALIDAD: ZAPOPAN, JALISCO</v>
      </c>
      <c r="I652" s="40" t="s">
        <v>4709</v>
      </c>
      <c r="J652" s="41" t="s">
        <v>4710</v>
      </c>
      <c r="K652" s="23" t="s">
        <v>2300</v>
      </c>
      <c r="L652" s="32" t="s">
        <v>1365</v>
      </c>
      <c r="M652" s="23" t="str">
        <f t="shared" si="27"/>
        <v xml:space="preserve">      </v>
      </c>
      <c r="N652" s="23" t="str">
        <f t="shared" si="30"/>
        <v xml:space="preserve">    </v>
      </c>
      <c r="O652" s="43"/>
      <c r="P652" s="44"/>
      <c r="Q652" s="45"/>
      <c r="R652" s="46"/>
      <c r="S652" s="47" t="s">
        <v>64</v>
      </c>
      <c r="T652" s="23"/>
      <c r="U652" s="254">
        <v>1281</v>
      </c>
    </row>
    <row r="653" spans="1:21" s="33" customFormat="1" ht="45.75" customHeight="1" x14ac:dyDescent="0.25">
      <c r="B653" s="34">
        <v>650</v>
      </c>
      <c r="C653" s="35">
        <v>42199</v>
      </c>
      <c r="D653" s="28" t="s">
        <v>2</v>
      </c>
      <c r="E653" s="23" t="s">
        <v>8323</v>
      </c>
      <c r="F653" s="23" t="s">
        <v>4605</v>
      </c>
      <c r="G653" s="38" t="s">
        <v>4606</v>
      </c>
      <c r="H653" s="39" t="str">
        <f t="shared" si="26"/>
        <v>TENOCHTITLAN # 1761,  COLONIA: CIUDAD DEL SOL, C.P. 45050, LOCALIDAD: ZAPOPAN, JALISCO</v>
      </c>
      <c r="I653" s="40" t="s">
        <v>4607</v>
      </c>
      <c r="J653" s="41" t="s">
        <v>1493</v>
      </c>
      <c r="K653" s="23" t="s">
        <v>2300</v>
      </c>
      <c r="L653" s="32" t="s">
        <v>1365</v>
      </c>
      <c r="M653" s="23" t="str">
        <f t="shared" si="27"/>
        <v xml:space="preserve">      </v>
      </c>
      <c r="N653" s="23" t="str">
        <f t="shared" si="30"/>
        <v xml:space="preserve">    </v>
      </c>
      <c r="O653" s="43"/>
      <c r="P653" s="44"/>
      <c r="Q653" s="45"/>
      <c r="R653" s="46"/>
      <c r="S653" s="47" t="s">
        <v>4608</v>
      </c>
      <c r="T653" s="23"/>
      <c r="U653" s="254">
        <v>1282</v>
      </c>
    </row>
    <row r="654" spans="1:21" s="33" customFormat="1" ht="44.25" customHeight="1" x14ac:dyDescent="0.25">
      <c r="B654" s="34">
        <v>651</v>
      </c>
      <c r="C654" s="35">
        <v>42199</v>
      </c>
      <c r="D654" s="28" t="s">
        <v>2</v>
      </c>
      <c r="E654" s="23" t="s">
        <v>8323</v>
      </c>
      <c r="F654" s="23" t="s">
        <v>4609</v>
      </c>
      <c r="G654" s="38" t="s">
        <v>4610</v>
      </c>
      <c r="H654" s="39" t="str">
        <f t="shared" si="26"/>
        <v>PORTAL SANTO DOMINGO # 550,  COLONIA: LOS PORTALES, C.P. 48315, LOCALIDAD: PUERTO VALLARTA, JALISCO</v>
      </c>
      <c r="I654" s="40" t="s">
        <v>4611</v>
      </c>
      <c r="J654" s="41" t="s">
        <v>1398</v>
      </c>
      <c r="K654" s="23" t="s">
        <v>2500</v>
      </c>
      <c r="L654" s="32" t="s">
        <v>1348</v>
      </c>
      <c r="M654" s="23" t="str">
        <f t="shared" si="27"/>
        <v xml:space="preserve">      </v>
      </c>
      <c r="N654" s="23" t="str">
        <f t="shared" si="30"/>
        <v xml:space="preserve">    </v>
      </c>
      <c r="O654" s="43"/>
      <c r="P654" s="44"/>
      <c r="Q654" s="45"/>
      <c r="R654" s="46"/>
      <c r="S654" s="47" t="s">
        <v>4612</v>
      </c>
      <c r="T654" s="23"/>
      <c r="U654" s="254">
        <v>1283</v>
      </c>
    </row>
    <row r="655" spans="1:21" s="33" customFormat="1" ht="42" customHeight="1" x14ac:dyDescent="0.25">
      <c r="A655" s="117"/>
      <c r="B655" s="34">
        <v>652</v>
      </c>
      <c r="C655" s="35">
        <v>42199</v>
      </c>
      <c r="D655" s="28" t="s">
        <v>2</v>
      </c>
      <c r="E655" s="23" t="s">
        <v>8323</v>
      </c>
      <c r="F655" s="23" t="s">
        <v>4538</v>
      </c>
      <c r="G655" s="38" t="s">
        <v>4539</v>
      </c>
      <c r="H655" s="39" t="str">
        <f t="shared" si="26"/>
        <v>BENITO JUAREZ GARCIA # 35,  COLONIA: SAN PEDRO TULTEPEC, C.P. 52030, LOCALIDAD: LERMA, ESTADO DE MEXICO</v>
      </c>
      <c r="I655" s="40" t="s">
        <v>4540</v>
      </c>
      <c r="J655" s="41" t="s">
        <v>4541</v>
      </c>
      <c r="K655" s="23" t="s">
        <v>4542</v>
      </c>
      <c r="L655" s="32" t="s">
        <v>4543</v>
      </c>
      <c r="M655" s="23" t="str">
        <f t="shared" si="27"/>
        <v xml:space="preserve">    elbert dionicio casillas  </v>
      </c>
      <c r="N655" s="23" t="str">
        <f t="shared" si="30"/>
        <v xml:space="preserve">    elbert dionicio casillas</v>
      </c>
      <c r="O655" s="43"/>
      <c r="P655" s="44"/>
      <c r="Q655" s="45" t="s">
        <v>4544</v>
      </c>
      <c r="R655" s="46" t="s">
        <v>4545</v>
      </c>
      <c r="S655" s="47" t="s">
        <v>4546</v>
      </c>
      <c r="T655" s="23"/>
      <c r="U655" s="254">
        <v>1284</v>
      </c>
    </row>
    <row r="656" spans="1:21" s="33" customFormat="1" ht="42" customHeight="1" x14ac:dyDescent="0.25">
      <c r="B656" s="34">
        <v>653</v>
      </c>
      <c r="C656" s="35">
        <v>42199</v>
      </c>
      <c r="D656" s="28" t="s">
        <v>2</v>
      </c>
      <c r="E656" s="23" t="s">
        <v>8323</v>
      </c>
      <c r="F656" s="23" t="s">
        <v>4616</v>
      </c>
      <c r="G656" s="38" t="s">
        <v>4617</v>
      </c>
      <c r="H656" s="39" t="str">
        <f t="shared" si="26"/>
        <v>AV. LOPEZ MATEOS SUR # 5064 INT A,  COLONIA: AROLEDS 2DA SECCION, C.P. 45070, LOCALIDAD: ZAPOPAN, JALISCO</v>
      </c>
      <c r="I656" s="40" t="s">
        <v>4618</v>
      </c>
      <c r="J656" s="41" t="s">
        <v>4619</v>
      </c>
      <c r="K656" s="23" t="s">
        <v>3303</v>
      </c>
      <c r="L656" s="32" t="s">
        <v>1365</v>
      </c>
      <c r="M656" s="23" t="str">
        <f t="shared" si="27"/>
        <v xml:space="preserve">      </v>
      </c>
      <c r="N656" s="23" t="str">
        <f t="shared" si="30"/>
        <v xml:space="preserve">    </v>
      </c>
      <c r="O656" s="43"/>
      <c r="P656" s="44"/>
      <c r="Q656" s="45"/>
      <c r="R656" s="46"/>
      <c r="S656" s="47" t="s">
        <v>4620</v>
      </c>
      <c r="T656" s="23"/>
      <c r="U656" s="254">
        <v>1285</v>
      </c>
    </row>
    <row r="657" spans="1:21" s="33" customFormat="1" ht="42" customHeight="1" x14ac:dyDescent="0.25">
      <c r="B657" s="34">
        <v>654</v>
      </c>
      <c r="C657" s="35">
        <v>42199</v>
      </c>
      <c r="D657" s="28" t="s">
        <v>2</v>
      </c>
      <c r="E657" s="23" t="s">
        <v>8322</v>
      </c>
      <c r="F657" s="23" t="s">
        <v>4621</v>
      </c>
      <c r="G657" s="38" t="s">
        <v>37</v>
      </c>
      <c r="H657" s="39" t="str">
        <f t="shared" si="26"/>
        <v>CARRETERA BASE AEREA # 130,  COLONIA: NUEVO MEXICO, C.P. 45201, LOCALIDAD: ZAPOPAN, JALISCO</v>
      </c>
      <c r="I657" s="40" t="s">
        <v>4622</v>
      </c>
      <c r="J657" s="41" t="s">
        <v>1394</v>
      </c>
      <c r="K657" s="23" t="s">
        <v>4623</v>
      </c>
      <c r="L657" s="32" t="s">
        <v>1365</v>
      </c>
      <c r="M657" s="23" t="str">
        <f t="shared" si="27"/>
        <v xml:space="preserve">      </v>
      </c>
      <c r="N657" s="23" t="str">
        <f t="shared" si="30"/>
        <v xml:space="preserve">    </v>
      </c>
      <c r="O657" s="43"/>
      <c r="P657" s="44"/>
      <c r="Q657" s="45"/>
      <c r="R657" s="46"/>
      <c r="S657" s="47" t="s">
        <v>4624</v>
      </c>
      <c r="T657" s="23"/>
      <c r="U657" s="254">
        <v>1286</v>
      </c>
    </row>
    <row r="658" spans="1:21" s="33" customFormat="1" ht="42" customHeight="1" x14ac:dyDescent="0.25">
      <c r="A658" s="117"/>
      <c r="B658" s="34">
        <v>655</v>
      </c>
      <c r="C658" s="35">
        <v>42199</v>
      </c>
      <c r="D658" s="28" t="s">
        <v>2</v>
      </c>
      <c r="E658" s="23" t="s">
        <v>8323</v>
      </c>
      <c r="F658" s="23" t="s">
        <v>4625</v>
      </c>
      <c r="G658" s="38" t="s">
        <v>4626</v>
      </c>
      <c r="H658" s="39" t="str">
        <f t="shared" si="26"/>
        <v>ANICETO ORTEGA # 817 PB-D,  COLONIA: DEL VALLE, C.P. 03100, LOCALIDAD: BENITO JUAREZ, D.F.</v>
      </c>
      <c r="I658" s="40" t="s">
        <v>4627</v>
      </c>
      <c r="J658" s="41" t="s">
        <v>1844</v>
      </c>
      <c r="K658" s="23" t="s">
        <v>2636</v>
      </c>
      <c r="L658" s="32" t="s">
        <v>4628</v>
      </c>
      <c r="M658" s="23" t="str">
        <f t="shared" si="27"/>
        <v xml:space="preserve">      </v>
      </c>
      <c r="N658" s="23" t="str">
        <f t="shared" si="30"/>
        <v xml:space="preserve">    </v>
      </c>
      <c r="O658" s="43"/>
      <c r="P658" s="44"/>
      <c r="Q658" s="45"/>
      <c r="R658" s="46"/>
      <c r="S658" s="47" t="s">
        <v>4629</v>
      </c>
      <c r="T658" s="23"/>
      <c r="U658" s="254">
        <v>1287</v>
      </c>
    </row>
    <row r="659" spans="1:21" s="33" customFormat="1" ht="54.75" customHeight="1" x14ac:dyDescent="0.25">
      <c r="B659" s="34">
        <v>656</v>
      </c>
      <c r="C659" s="35">
        <v>42199</v>
      </c>
      <c r="D659" s="28" t="s">
        <v>4501</v>
      </c>
      <c r="E659" s="23" t="s">
        <v>8323</v>
      </c>
      <c r="F659" s="23" t="s">
        <v>4502</v>
      </c>
      <c r="G659" s="38" t="s">
        <v>4503</v>
      </c>
      <c r="H659" s="39" t="str">
        <f t="shared" si="26"/>
        <v>BLVD. FCO. MEDIN ASCENCIO # 3897,  COLONIA: MARINA VALLARTA, C.P. 48354, LOCALIDAD: PUERTO VALLARTA, JALISCO</v>
      </c>
      <c r="I659" s="40" t="s">
        <v>4504</v>
      </c>
      <c r="J659" s="41" t="s">
        <v>1369</v>
      </c>
      <c r="K659" s="23" t="s">
        <v>4505</v>
      </c>
      <c r="L659" s="32" t="s">
        <v>1348</v>
      </c>
      <c r="M659" s="23" t="str">
        <f t="shared" si="27"/>
        <v>331 158 3322    ADRIANA MADRIGAL DEL TORO  331 158 3322</v>
      </c>
      <c r="N659" s="23" t="str">
        <f t="shared" si="30"/>
        <v>331 158 3322    ADRIANA MADRIGAL DEL TORO</v>
      </c>
      <c r="O659" s="43" t="s">
        <v>4506</v>
      </c>
      <c r="P659" s="44"/>
      <c r="Q659" s="45" t="s">
        <v>4507</v>
      </c>
      <c r="R659" s="46" t="s">
        <v>4508</v>
      </c>
      <c r="S659" s="47" t="s">
        <v>4510</v>
      </c>
      <c r="T659" s="23"/>
      <c r="U659" s="254">
        <v>1288</v>
      </c>
    </row>
    <row r="660" spans="1:21" s="33" customFormat="1" ht="42" customHeight="1" x14ac:dyDescent="0.25">
      <c r="B660" s="34">
        <v>657</v>
      </c>
      <c r="C660" s="35">
        <v>42199</v>
      </c>
      <c r="D660" s="28" t="s">
        <v>2</v>
      </c>
      <c r="E660" s="23" t="s">
        <v>8323</v>
      </c>
      <c r="F660" s="23" t="s">
        <v>4635</v>
      </c>
      <c r="G660" s="38" t="s">
        <v>4636</v>
      </c>
      <c r="H660" s="39" t="str">
        <f t="shared" ref="H660:H723" si="31">CONCATENATE(I660,",  COLONIA: ",J660,", C.P. ",K660,", LOCALIDAD: ",L660)</f>
        <v>PARQUE JUAN DIEGO # 311,  COLONIA: CHAPALITA ORIENTE, C.P. 45040, LOCALIDAD: ZAPOPAN, JALISCO</v>
      </c>
      <c r="I660" s="40" t="s">
        <v>4637</v>
      </c>
      <c r="J660" s="41" t="s">
        <v>2482</v>
      </c>
      <c r="K660" s="23" t="s">
        <v>2483</v>
      </c>
      <c r="L660" s="32" t="s">
        <v>1365</v>
      </c>
      <c r="M660" s="23" t="str">
        <f t="shared" si="27"/>
        <v xml:space="preserve">    ALEJANDRA LOZA  </v>
      </c>
      <c r="N660" s="23" t="str">
        <f t="shared" si="30"/>
        <v xml:space="preserve">    ALEJANDRA LOZA</v>
      </c>
      <c r="O660" s="43"/>
      <c r="P660" s="44"/>
      <c r="Q660" s="45" t="s">
        <v>5897</v>
      </c>
      <c r="R660" s="46" t="s">
        <v>5231</v>
      </c>
      <c r="S660" s="47" t="s">
        <v>4638</v>
      </c>
      <c r="T660" s="23"/>
      <c r="U660" s="254">
        <v>1289</v>
      </c>
    </row>
    <row r="661" spans="1:21" s="33" customFormat="1" ht="57" customHeight="1" x14ac:dyDescent="0.25">
      <c r="A661" s="117"/>
      <c r="B661" s="34">
        <v>658</v>
      </c>
      <c r="C661" s="35">
        <v>42199</v>
      </c>
      <c r="D661" s="28" t="s">
        <v>2</v>
      </c>
      <c r="E661" s="23" t="s">
        <v>8322</v>
      </c>
      <c r="F661" s="23" t="s">
        <v>4639</v>
      </c>
      <c r="G661" s="38" t="s">
        <v>4640</v>
      </c>
      <c r="H661" s="39" t="str">
        <f t="shared" si="31"/>
        <v>PASEO DE CASTILLA # 220 INT. 39,  COLONIA: SAN ISIDRO, C.P. 45147, LOCALIDAD: ZAPOPAN, JALISCO</v>
      </c>
      <c r="I661" s="40" t="s">
        <v>4641</v>
      </c>
      <c r="J661" s="41" t="s">
        <v>4642</v>
      </c>
      <c r="K661" s="23" t="s">
        <v>4643</v>
      </c>
      <c r="L661" s="32" t="s">
        <v>1365</v>
      </c>
      <c r="M661" s="23" t="str">
        <f t="shared" si="27"/>
        <v xml:space="preserve">      </v>
      </c>
      <c r="N661" s="23" t="str">
        <f t="shared" si="30"/>
        <v xml:space="preserve">    </v>
      </c>
      <c r="O661" s="43"/>
      <c r="P661" s="44"/>
      <c r="Q661" s="45"/>
      <c r="R661" s="46"/>
      <c r="S661" s="47" t="s">
        <v>4644</v>
      </c>
      <c r="T661" s="23"/>
      <c r="U661" s="254">
        <v>1290</v>
      </c>
    </row>
    <row r="662" spans="1:21" s="33" customFormat="1" ht="42" customHeight="1" x14ac:dyDescent="0.25">
      <c r="B662" s="34">
        <v>659</v>
      </c>
      <c r="C662" s="35">
        <v>42199</v>
      </c>
      <c r="D662" s="28" t="s">
        <v>2</v>
      </c>
      <c r="E662" s="23" t="s">
        <v>8322</v>
      </c>
      <c r="F662" s="23" t="s">
        <v>4645</v>
      </c>
      <c r="G662" s="38" t="s">
        <v>4646</v>
      </c>
      <c r="H662" s="39" t="str">
        <f t="shared" si="31"/>
        <v>PADRE ENRIQUE MEJIA # 116 A,  COLONIA: CENTRO, C.P. 63000, LOCALIDAD: TEPIC, NAYARIT</v>
      </c>
      <c r="I662" s="40" t="s">
        <v>4647</v>
      </c>
      <c r="J662" s="41" t="s">
        <v>1373</v>
      </c>
      <c r="K662" s="23" t="s">
        <v>3980</v>
      </c>
      <c r="L662" s="32" t="s">
        <v>1346</v>
      </c>
      <c r="M662" s="23" t="str">
        <f t="shared" si="27"/>
        <v xml:space="preserve">      </v>
      </c>
      <c r="N662" s="23" t="str">
        <f t="shared" si="30"/>
        <v xml:space="preserve">    </v>
      </c>
      <c r="O662" s="43"/>
      <c r="P662" s="44"/>
      <c r="Q662" s="45"/>
      <c r="R662" s="46"/>
      <c r="S662" s="47" t="s">
        <v>4648</v>
      </c>
      <c r="T662" s="23"/>
      <c r="U662" s="254">
        <v>1291</v>
      </c>
    </row>
    <row r="663" spans="1:21" s="33" customFormat="1" ht="42" customHeight="1" x14ac:dyDescent="0.25">
      <c r="B663" s="34">
        <v>660</v>
      </c>
      <c r="C663" s="35">
        <v>42199</v>
      </c>
      <c r="D663" s="28" t="s">
        <v>4649</v>
      </c>
      <c r="E663" s="23" t="s">
        <v>8323</v>
      </c>
      <c r="F663" s="23" t="s">
        <v>4650</v>
      </c>
      <c r="G663" s="38" t="s">
        <v>4651</v>
      </c>
      <c r="H663" s="39" t="str">
        <f t="shared" si="31"/>
        <v>NICOLAS COPERNICO # 3850,  COLONIA: ARBOLEDAS, C.P. 45070, LOCALIDAD: ZAPOPAN, JALISCO</v>
      </c>
      <c r="I663" s="40" t="s">
        <v>4652</v>
      </c>
      <c r="J663" s="41" t="s">
        <v>1428</v>
      </c>
      <c r="K663" s="23" t="s">
        <v>3303</v>
      </c>
      <c r="L663" s="32" t="s">
        <v>1365</v>
      </c>
      <c r="M663" s="23" t="str">
        <f t="shared" si="27"/>
        <v xml:space="preserve">    CRISTIAN R. PRIETO FUESTES  </v>
      </c>
      <c r="N663" s="23" t="str">
        <f t="shared" si="30"/>
        <v xml:space="preserve">    CRISTIAN R. PRIETO FUESTES</v>
      </c>
      <c r="O663" s="43"/>
      <c r="P663" s="44"/>
      <c r="Q663" s="45" t="s">
        <v>6003</v>
      </c>
      <c r="R663" s="46" t="s">
        <v>6004</v>
      </c>
      <c r="S663" s="47" t="s">
        <v>4653</v>
      </c>
      <c r="T663" s="23"/>
      <c r="U663" s="254">
        <v>1292</v>
      </c>
    </row>
    <row r="664" spans="1:21" s="33" customFormat="1" ht="25.5" x14ac:dyDescent="0.25">
      <c r="A664" s="117"/>
      <c r="B664" s="34">
        <v>661</v>
      </c>
      <c r="C664" s="35">
        <v>42199</v>
      </c>
      <c r="D664" s="28" t="s">
        <v>2</v>
      </c>
      <c r="E664" s="23" t="s">
        <v>8322</v>
      </c>
      <c r="F664" s="23" t="s">
        <v>4405</v>
      </c>
      <c r="G664" s="38" t="s">
        <v>4406</v>
      </c>
      <c r="H664" s="39" t="str">
        <f t="shared" si="31"/>
        <v>OCEANO ATLANTICO # 102,  COLONIA: PALMAR DE ARAMARA, C.P. 48314, LOCALIDAD: PUERTO VALLARTA, JALISCO</v>
      </c>
      <c r="I664" s="40" t="s">
        <v>4407</v>
      </c>
      <c r="J664" s="41" t="s">
        <v>1363</v>
      </c>
      <c r="K664" s="23" t="s">
        <v>4408</v>
      </c>
      <c r="L664" s="32" t="s">
        <v>1348</v>
      </c>
      <c r="M664" s="23" t="str">
        <f t="shared" ref="M664:M693" si="32">CONCATENATE(N664,"  ",O664)</f>
        <v xml:space="preserve">    SARAHI DOLORES  </v>
      </c>
      <c r="N664" s="23" t="str">
        <f t="shared" si="30"/>
        <v xml:space="preserve">    SARAHI DOLORES</v>
      </c>
      <c r="O664" s="43"/>
      <c r="P664" s="44"/>
      <c r="Q664" s="45" t="s">
        <v>4409</v>
      </c>
      <c r="R664" s="46" t="s">
        <v>4410</v>
      </c>
      <c r="S664" s="47" t="s">
        <v>55</v>
      </c>
      <c r="T664" s="23"/>
      <c r="U664" s="254">
        <v>1293</v>
      </c>
    </row>
    <row r="665" spans="1:21" s="33" customFormat="1" ht="58.5" customHeight="1" x14ac:dyDescent="0.25">
      <c r="B665" s="34">
        <v>662</v>
      </c>
      <c r="C665" s="35">
        <v>42199</v>
      </c>
      <c r="D665" s="28" t="s">
        <v>2</v>
      </c>
      <c r="E665" s="23" t="s">
        <v>8323</v>
      </c>
      <c r="F665" s="23" t="s">
        <v>4659</v>
      </c>
      <c r="G665" s="38" t="s">
        <v>4662</v>
      </c>
      <c r="H665" s="39" t="str">
        <f t="shared" si="31"/>
        <v>DE LAS LLANURA # 337,  COLONIA: PADROS VALLARTA, C.P. 45050, LOCALIDAD: ZAPOPAN, JALISCO</v>
      </c>
      <c r="I665" s="40" t="s">
        <v>4663</v>
      </c>
      <c r="J665" s="41" t="s">
        <v>4664</v>
      </c>
      <c r="K665" s="23" t="s">
        <v>2300</v>
      </c>
      <c r="L665" s="32" t="s">
        <v>1365</v>
      </c>
      <c r="M665" s="23" t="str">
        <f t="shared" si="32"/>
        <v xml:space="preserve">322 22 132 51  </v>
      </c>
      <c r="N665" s="23" t="s">
        <v>7460</v>
      </c>
      <c r="O665" s="43"/>
      <c r="P665" s="44"/>
      <c r="Q665" s="45"/>
      <c r="R665" s="46"/>
      <c r="S665" s="47" t="s">
        <v>4665</v>
      </c>
      <c r="T665" s="23"/>
      <c r="U665" s="254">
        <v>1294</v>
      </c>
    </row>
    <row r="666" spans="1:21" s="33" customFormat="1" ht="137.25" customHeight="1" x14ac:dyDescent="0.25">
      <c r="B666" s="34">
        <v>663</v>
      </c>
      <c r="C666" s="35">
        <v>42199</v>
      </c>
      <c r="D666" s="28" t="s">
        <v>2</v>
      </c>
      <c r="E666" s="23" t="s">
        <v>8323</v>
      </c>
      <c r="F666" s="23" t="s">
        <v>4660</v>
      </c>
      <c r="G666" s="38" t="s">
        <v>4666</v>
      </c>
      <c r="H666" s="39" t="str">
        <f t="shared" si="31"/>
        <v>JOHANNES BRAHMAS # 299 INT 8,  COLONIA: LA ESTANCIA, C.P. 45030, LOCALIDAD: ZAPOPAN, JALISCO</v>
      </c>
      <c r="I666" s="40" t="s">
        <v>4667</v>
      </c>
      <c r="J666" s="41" t="s">
        <v>1403</v>
      </c>
      <c r="K666" s="23" t="s">
        <v>2873</v>
      </c>
      <c r="L666" s="32" t="s">
        <v>1365</v>
      </c>
      <c r="M666" s="23" t="str">
        <f t="shared" si="32"/>
        <v xml:space="preserve">    JOSE DE JESUS CHAVEZ PEÑA  </v>
      </c>
      <c r="N666" s="23" t="str">
        <f>CONCATENATE(O666,"  ",P666,"  ",Q666)</f>
        <v xml:space="preserve">    JOSE DE JESUS CHAVEZ PEÑA</v>
      </c>
      <c r="O666" s="43"/>
      <c r="P666" s="44"/>
      <c r="Q666" s="45" t="s">
        <v>5343</v>
      </c>
      <c r="R666" s="46" t="s">
        <v>5344</v>
      </c>
      <c r="S666" s="47" t="s">
        <v>6110</v>
      </c>
      <c r="T666" s="23"/>
      <c r="U666" s="254">
        <v>1295</v>
      </c>
    </row>
    <row r="667" spans="1:21" s="33" customFormat="1" ht="51.75" customHeight="1" x14ac:dyDescent="0.25">
      <c r="A667" s="117"/>
      <c r="B667" s="34">
        <v>664</v>
      </c>
      <c r="C667" s="35">
        <v>42199</v>
      </c>
      <c r="D667" s="28" t="s">
        <v>2</v>
      </c>
      <c r="E667" s="23" t="s">
        <v>8323</v>
      </c>
      <c r="F667" s="23" t="s">
        <v>4661</v>
      </c>
      <c r="G667" s="38" t="s">
        <v>4742</v>
      </c>
      <c r="H667" s="39" t="str">
        <f t="shared" si="31"/>
        <v>AVENIDA MEXICO, #3370, INT.7,  COLONIA: MOJONERAS, C.P. 4467, LOCALIDAD: PUERTO VALLARTA</v>
      </c>
      <c r="I667" s="40" t="s">
        <v>7461</v>
      </c>
      <c r="J667" s="41" t="s">
        <v>1436</v>
      </c>
      <c r="K667" s="23" t="s">
        <v>7462</v>
      </c>
      <c r="L667" s="32" t="s">
        <v>1512</v>
      </c>
      <c r="M667" s="23" t="str">
        <f t="shared" si="32"/>
        <v xml:space="preserve">  </v>
      </c>
      <c r="N667" s="23"/>
      <c r="O667" s="43"/>
      <c r="P667" s="44"/>
      <c r="Q667" s="45" t="s">
        <v>5343</v>
      </c>
      <c r="R667" s="46" t="s">
        <v>7463</v>
      </c>
      <c r="S667" s="47" t="s">
        <v>4668</v>
      </c>
      <c r="T667" s="23"/>
      <c r="U667" s="254">
        <v>1296</v>
      </c>
    </row>
    <row r="668" spans="1:21" s="33" customFormat="1" ht="43.5" customHeight="1" x14ac:dyDescent="0.25">
      <c r="B668" s="34">
        <v>665</v>
      </c>
      <c r="C668" s="35">
        <v>42243</v>
      </c>
      <c r="D668" s="28" t="s">
        <v>2</v>
      </c>
      <c r="E668" s="23" t="s">
        <v>8323</v>
      </c>
      <c r="F668" s="23" t="s">
        <v>4714</v>
      </c>
      <c r="G668" s="38" t="s">
        <v>4715</v>
      </c>
      <c r="H668" s="39" t="str">
        <f t="shared" si="31"/>
        <v>IRAPUATO # 76-A,  COLONIA: CLAVERIA, C.P. 02080, LOCALIDAD: MEXICO, D.F.</v>
      </c>
      <c r="I668" s="40" t="s">
        <v>4716</v>
      </c>
      <c r="J668" s="41" t="s">
        <v>4717</v>
      </c>
      <c r="K668" s="23" t="s">
        <v>4718</v>
      </c>
      <c r="L668" s="32" t="s">
        <v>1350</v>
      </c>
      <c r="M668" s="23" t="str">
        <f t="shared" si="32"/>
        <v xml:space="preserve">    DIANA HERNANDEZ  </v>
      </c>
      <c r="N668" s="23" t="str">
        <f t="shared" ref="N668:N674" si="33">CONCATENATE(O668,"  ",P668,"  ",Q668)</f>
        <v xml:space="preserve">    DIANA HERNANDEZ</v>
      </c>
      <c r="O668" s="43"/>
      <c r="P668" s="44"/>
      <c r="Q668" s="45" t="s">
        <v>4719</v>
      </c>
      <c r="R668" s="46" t="s">
        <v>4720</v>
      </c>
      <c r="S668" s="47" t="s">
        <v>64</v>
      </c>
      <c r="T668" s="23"/>
      <c r="U668" s="254">
        <v>1297</v>
      </c>
    </row>
    <row r="669" spans="1:21" s="33" customFormat="1" ht="44.25" customHeight="1" x14ac:dyDescent="0.25">
      <c r="B669" s="34">
        <v>666</v>
      </c>
      <c r="C669" s="35">
        <v>42243</v>
      </c>
      <c r="D669" s="28" t="s">
        <v>4669</v>
      </c>
      <c r="E669" s="23" t="s">
        <v>8322</v>
      </c>
      <c r="F669" s="23" t="s">
        <v>7295</v>
      </c>
      <c r="G669" s="38" t="s">
        <v>4670</v>
      </c>
      <c r="H669" s="39" t="str">
        <f t="shared" si="31"/>
        <v>VALLE DEL ALAMO # 358,  COLONIA: VALLE DORADO, C.P. 63735, LOCALIDAD: BAHIA DE BANDERAS, NAYARIT</v>
      </c>
      <c r="I669" s="40" t="s">
        <v>4671</v>
      </c>
      <c r="J669" s="41" t="s">
        <v>1469</v>
      </c>
      <c r="K669" s="23" t="s">
        <v>3278</v>
      </c>
      <c r="L669" s="32" t="s">
        <v>1381</v>
      </c>
      <c r="M669" s="23" t="str">
        <f t="shared" si="32"/>
        <v xml:space="preserve">      </v>
      </c>
      <c r="N669" s="23" t="str">
        <f t="shared" si="33"/>
        <v xml:space="preserve">    </v>
      </c>
      <c r="O669" s="43"/>
      <c r="P669" s="44"/>
      <c r="Q669" s="45"/>
      <c r="R669" s="46"/>
      <c r="S669" s="47" t="s">
        <v>4672</v>
      </c>
      <c r="T669" s="23"/>
      <c r="U669" s="254">
        <v>1298</v>
      </c>
    </row>
    <row r="670" spans="1:21" s="33" customFormat="1" ht="48" customHeight="1" x14ac:dyDescent="0.25">
      <c r="A670" s="117"/>
      <c r="B670" s="34">
        <v>667</v>
      </c>
      <c r="C670" s="35">
        <v>42243</v>
      </c>
      <c r="D670" s="28" t="s">
        <v>2</v>
      </c>
      <c r="E670" s="23" t="s">
        <v>8322</v>
      </c>
      <c r="F670" s="23" t="s">
        <v>4673</v>
      </c>
      <c r="G670" s="38" t="s">
        <v>4674</v>
      </c>
      <c r="H670" s="39" t="str">
        <f t="shared" si="31"/>
        <v>PELICANO # 429,  COLONIA: LOS TAMARINDOS, C.P. 48282, LOCALIDAD: IXTAPA, PUERTO VALLARTA</v>
      </c>
      <c r="I670" s="40" t="s">
        <v>4675</v>
      </c>
      <c r="J670" s="41" t="s">
        <v>4676</v>
      </c>
      <c r="K670" s="23" t="s">
        <v>4568</v>
      </c>
      <c r="L670" s="32" t="s">
        <v>4677</v>
      </c>
      <c r="M670" s="23" t="str">
        <f t="shared" si="32"/>
        <v xml:space="preserve">      </v>
      </c>
      <c r="N670" s="23" t="str">
        <f t="shared" si="33"/>
        <v xml:space="preserve">    </v>
      </c>
      <c r="O670" s="43"/>
      <c r="P670" s="44"/>
      <c r="Q670" s="45"/>
      <c r="R670" s="46"/>
      <c r="S670" s="47" t="s">
        <v>4678</v>
      </c>
      <c r="T670" s="23"/>
      <c r="U670" s="254">
        <v>1299</v>
      </c>
    </row>
    <row r="671" spans="1:21" s="33" customFormat="1" ht="42.75" customHeight="1" x14ac:dyDescent="0.25">
      <c r="B671" s="34">
        <v>668</v>
      </c>
      <c r="C671" s="35">
        <v>42243</v>
      </c>
      <c r="D671" s="28" t="s">
        <v>2</v>
      </c>
      <c r="E671" s="23" t="s">
        <v>8322</v>
      </c>
      <c r="F671" s="23" t="s">
        <v>4679</v>
      </c>
      <c r="G671" s="38" t="s">
        <v>4680</v>
      </c>
      <c r="H671" s="39" t="str">
        <f t="shared" si="31"/>
        <v>HIDALGO # 290,  COLONIA: PITILLAL, CENTRO, C.P. 48290, LOCALIDAD: PUERTO VALLARTA, JALISCO</v>
      </c>
      <c r="I671" s="40" t="s">
        <v>4681</v>
      </c>
      <c r="J671" s="41" t="s">
        <v>1426</v>
      </c>
      <c r="K671" s="23" t="s">
        <v>2453</v>
      </c>
      <c r="L671" s="32" t="s">
        <v>1348</v>
      </c>
      <c r="M671" s="23" t="str">
        <f t="shared" si="32"/>
        <v xml:space="preserve">      </v>
      </c>
      <c r="N671" s="23" t="str">
        <f t="shared" si="33"/>
        <v xml:space="preserve">    </v>
      </c>
      <c r="O671" s="43"/>
      <c r="P671" s="44"/>
      <c r="Q671" s="45"/>
      <c r="R671" s="46"/>
      <c r="S671" s="47" t="s">
        <v>4682</v>
      </c>
      <c r="T671" s="23"/>
      <c r="U671" s="254">
        <v>1300</v>
      </c>
    </row>
    <row r="672" spans="1:21" s="33" customFormat="1" ht="25.5" x14ac:dyDescent="0.25">
      <c r="B672" s="34">
        <v>669</v>
      </c>
      <c r="C672" s="35">
        <v>42243</v>
      </c>
      <c r="D672" s="28" t="s">
        <v>4683</v>
      </c>
      <c r="E672" s="23" t="s">
        <v>8322</v>
      </c>
      <c r="F672" s="23" t="s">
        <v>4684</v>
      </c>
      <c r="G672" s="38" t="s">
        <v>4685</v>
      </c>
      <c r="H672" s="39" t="str">
        <f t="shared" si="31"/>
        <v>MELCHOR OCAMPO # 226,  COLONIA: VALENTIN GOMEZ FARIAS, C.P. 48320, LOCALIDAD: PUERTO VALLARTA, JALISCO</v>
      </c>
      <c r="I672" s="40" t="s">
        <v>4686</v>
      </c>
      <c r="J672" s="41" t="s">
        <v>1347</v>
      </c>
      <c r="K672" s="23" t="s">
        <v>2654</v>
      </c>
      <c r="L672" s="32" t="s">
        <v>1348</v>
      </c>
      <c r="M672" s="23" t="str">
        <f t="shared" si="32"/>
        <v xml:space="preserve">      </v>
      </c>
      <c r="N672" s="23" t="str">
        <f t="shared" si="33"/>
        <v xml:space="preserve">    </v>
      </c>
      <c r="O672" s="43"/>
      <c r="P672" s="44"/>
      <c r="Q672" s="45"/>
      <c r="R672" s="46"/>
      <c r="S672" s="47" t="s">
        <v>4688</v>
      </c>
      <c r="T672" s="23"/>
      <c r="U672" s="254">
        <v>1301</v>
      </c>
    </row>
    <row r="673" spans="1:21" s="33" customFormat="1" ht="38.25" x14ac:dyDescent="0.25">
      <c r="A673" s="117"/>
      <c r="B673" s="34">
        <v>670</v>
      </c>
      <c r="C673" s="35">
        <v>42243</v>
      </c>
      <c r="D673" s="28" t="s">
        <v>2</v>
      </c>
      <c r="E673" s="23" t="s">
        <v>8323</v>
      </c>
      <c r="F673" s="23" t="s">
        <v>4689</v>
      </c>
      <c r="G673" s="38" t="s">
        <v>4690</v>
      </c>
      <c r="H673" s="39" t="str">
        <f t="shared" si="31"/>
        <v>CALLE ABASOLO # 903,  COLONIA: EL CONEJO, C.P. 48290, LOCALIDAD: PUERTO VALLARTA, JALISCO</v>
      </c>
      <c r="I673" s="40" t="s">
        <v>4691</v>
      </c>
      <c r="J673" s="41" t="s">
        <v>4692</v>
      </c>
      <c r="K673" s="23" t="s">
        <v>2453</v>
      </c>
      <c r="L673" s="32" t="s">
        <v>1348</v>
      </c>
      <c r="M673" s="23" t="str">
        <f t="shared" si="32"/>
        <v xml:space="preserve">      </v>
      </c>
      <c r="N673" s="23" t="str">
        <f t="shared" si="33"/>
        <v xml:space="preserve">    </v>
      </c>
      <c r="O673" s="43"/>
      <c r="P673" s="44"/>
      <c r="Q673" s="45"/>
      <c r="R673" s="46"/>
      <c r="S673" s="47" t="s">
        <v>4693</v>
      </c>
      <c r="T673" s="23"/>
      <c r="U673" s="254">
        <v>1302</v>
      </c>
    </row>
    <row r="674" spans="1:21" s="33" customFormat="1" ht="45.75" customHeight="1" x14ac:dyDescent="0.25">
      <c r="B674" s="34">
        <v>671</v>
      </c>
      <c r="C674" s="35">
        <v>42243</v>
      </c>
      <c r="D674" s="28" t="s">
        <v>2</v>
      </c>
      <c r="E674" s="23" t="s">
        <v>8323</v>
      </c>
      <c r="F674" s="23" t="s">
        <v>4702</v>
      </c>
      <c r="G674" s="38" t="s">
        <v>4703</v>
      </c>
      <c r="H674" s="39" t="str">
        <f t="shared" si="31"/>
        <v>HOSPITAL # 750,  COLONIA: GUADALAJARA, CENTRO, C.P. 44100, LOCALIDAD: GUADLAJARA, JALISCO</v>
      </c>
      <c r="I674" s="40" t="s">
        <v>4704</v>
      </c>
      <c r="J674" s="41" t="s">
        <v>1434</v>
      </c>
      <c r="K674" s="23" t="s">
        <v>2285</v>
      </c>
      <c r="L674" s="32" t="s">
        <v>4705</v>
      </c>
      <c r="M674" s="23" t="str">
        <f t="shared" si="32"/>
        <v xml:space="preserve">      </v>
      </c>
      <c r="N674" s="23" t="str">
        <f t="shared" si="33"/>
        <v xml:space="preserve">    </v>
      </c>
      <c r="O674" s="43"/>
      <c r="P674" s="44"/>
      <c r="Q674" s="45"/>
      <c r="R674" s="46"/>
      <c r="S674" s="47" t="s">
        <v>4706</v>
      </c>
      <c r="T674" s="23"/>
      <c r="U674" s="254">
        <v>1303</v>
      </c>
    </row>
    <row r="675" spans="1:21" s="33" customFormat="1" ht="96.75" customHeight="1" x14ac:dyDescent="0.25">
      <c r="B675" s="34">
        <v>672</v>
      </c>
      <c r="C675" s="35">
        <v>42243</v>
      </c>
      <c r="D675" s="28" t="s">
        <v>4287</v>
      </c>
      <c r="E675" s="23" t="s">
        <v>8323</v>
      </c>
      <c r="F675" s="23" t="s">
        <v>4288</v>
      </c>
      <c r="G675" s="38" t="s">
        <v>4289</v>
      </c>
      <c r="H675" s="39" t="str">
        <f t="shared" si="31"/>
        <v>CIRCUITO SAN ROQUE # 423,  COLONIA: PUERTO INTERIOR, C.P. 36275, LOCALIDAD: SILAO, GUANAJUATO</v>
      </c>
      <c r="I675" s="40" t="s">
        <v>4290</v>
      </c>
      <c r="J675" s="41" t="s">
        <v>4291</v>
      </c>
      <c r="K675" s="23" t="s">
        <v>4292</v>
      </c>
      <c r="L675" s="32" t="s">
        <v>4293</v>
      </c>
      <c r="M675" s="23" t="str">
        <f t="shared" si="32"/>
        <v xml:space="preserve">472 723 8350  </v>
      </c>
      <c r="N675" s="23" t="s">
        <v>4294</v>
      </c>
      <c r="O675" s="43"/>
      <c r="P675" s="44"/>
      <c r="Q675" s="45" t="s">
        <v>4295</v>
      </c>
      <c r="R675" s="46" t="s">
        <v>4296</v>
      </c>
      <c r="S675" s="47" t="s">
        <v>4297</v>
      </c>
      <c r="T675" s="23"/>
      <c r="U675" s="254">
        <v>1304</v>
      </c>
    </row>
    <row r="676" spans="1:21" s="33" customFormat="1" ht="44.25" customHeight="1" x14ac:dyDescent="0.25">
      <c r="A676" s="117"/>
      <c r="B676" s="34">
        <v>673</v>
      </c>
      <c r="C676" s="35">
        <v>42243</v>
      </c>
      <c r="D676" s="28" t="s">
        <v>2</v>
      </c>
      <c r="E676" s="23" t="s">
        <v>8322</v>
      </c>
      <c r="F676" s="23" t="s">
        <v>4721</v>
      </c>
      <c r="G676" s="38" t="s">
        <v>4722</v>
      </c>
      <c r="H676" s="39" t="str">
        <f t="shared" si="31"/>
        <v>PARICUTIN # 720,  COLONIA: LOMAS DE SAN NICOLAS, C.P. 48290, LOCALIDAD: PUERTO VALLARTA, JALISCO</v>
      </c>
      <c r="I676" s="40" t="s">
        <v>4723</v>
      </c>
      <c r="J676" s="41" t="s">
        <v>1498</v>
      </c>
      <c r="K676" s="23" t="s">
        <v>2453</v>
      </c>
      <c r="L676" s="32" t="s">
        <v>1348</v>
      </c>
      <c r="M676" s="23" t="str">
        <f t="shared" si="32"/>
        <v xml:space="preserve">    SCOTT MARQUARDT  </v>
      </c>
      <c r="N676" s="23" t="str">
        <f t="shared" ref="N676:N683" si="34">CONCATENATE(O676,"  ",P676,"  ",Q676)</f>
        <v xml:space="preserve">    SCOTT MARQUARDT</v>
      </c>
      <c r="O676" s="43"/>
      <c r="P676" s="44"/>
      <c r="Q676" s="45" t="s">
        <v>4724</v>
      </c>
      <c r="R676" s="46"/>
      <c r="S676" s="47" t="s">
        <v>4725</v>
      </c>
      <c r="T676" s="23"/>
      <c r="U676" s="254">
        <v>1305</v>
      </c>
    </row>
    <row r="677" spans="1:21" s="33" customFormat="1" ht="66.75" customHeight="1" x14ac:dyDescent="0.25">
      <c r="B677" s="34">
        <v>674</v>
      </c>
      <c r="C677" s="35">
        <v>42243</v>
      </c>
      <c r="D677" s="28" t="s">
        <v>2</v>
      </c>
      <c r="E677" s="23" t="s">
        <v>8322</v>
      </c>
      <c r="F677" s="23" t="s">
        <v>4731</v>
      </c>
      <c r="G677" s="38" t="s">
        <v>4732</v>
      </c>
      <c r="H677" s="39" t="str">
        <f t="shared" si="31"/>
        <v>HECTOR HERNANDEZ #5709,  COLONIA: PASEOS DEL SOL 1A SECCION, C.P. 45079, LOCALIDAD: ZAPOPAN, JAL.</v>
      </c>
      <c r="I677" s="40" t="s">
        <v>4733</v>
      </c>
      <c r="J677" s="41" t="s">
        <v>4734</v>
      </c>
      <c r="K677" s="23" t="s">
        <v>4735</v>
      </c>
      <c r="L677" s="32" t="s">
        <v>4736</v>
      </c>
      <c r="M677" s="23" t="str">
        <f t="shared" si="32"/>
        <v xml:space="preserve">    BERNANDO MARTINEZ  </v>
      </c>
      <c r="N677" s="23" t="str">
        <f t="shared" si="34"/>
        <v xml:space="preserve">    BERNANDO MARTINEZ</v>
      </c>
      <c r="O677" s="43"/>
      <c r="P677" s="44"/>
      <c r="Q677" s="45" t="s">
        <v>4933</v>
      </c>
      <c r="R677" s="46"/>
      <c r="S677" s="47" t="s">
        <v>7442</v>
      </c>
      <c r="T677" s="23"/>
      <c r="U677" s="254">
        <v>1306</v>
      </c>
    </row>
    <row r="678" spans="1:21" s="33" customFormat="1" ht="66.75" customHeight="1" x14ac:dyDescent="0.25">
      <c r="B678" s="34">
        <v>675</v>
      </c>
      <c r="C678" s="35">
        <v>42243</v>
      </c>
      <c r="D678" s="28" t="s">
        <v>2</v>
      </c>
      <c r="E678" s="23" t="s">
        <v>8322</v>
      </c>
      <c r="F678" s="23" t="s">
        <v>4737</v>
      </c>
      <c r="G678" s="38" t="s">
        <v>4738</v>
      </c>
      <c r="H678" s="39" t="str">
        <f t="shared" si="31"/>
        <v>SAN JUAN DE LA CRUZ #729-1,  COLONIA: CAMINO REAL, C.P. 45040, LOCALIDAD: ZAPOPAN, JAL.</v>
      </c>
      <c r="I678" s="40" t="s">
        <v>4739</v>
      </c>
      <c r="J678" s="41" t="s">
        <v>1752</v>
      </c>
      <c r="K678" s="23" t="s">
        <v>2483</v>
      </c>
      <c r="L678" s="32" t="s">
        <v>4736</v>
      </c>
      <c r="M678" s="23" t="str">
        <f t="shared" si="32"/>
        <v xml:space="preserve">      </v>
      </c>
      <c r="N678" s="23" t="str">
        <f t="shared" si="34"/>
        <v xml:space="preserve">    </v>
      </c>
      <c r="O678" s="43"/>
      <c r="P678" s="44"/>
      <c r="Q678" s="45"/>
      <c r="R678" s="46" t="s">
        <v>4740</v>
      </c>
      <c r="S678" s="47" t="s">
        <v>4741</v>
      </c>
      <c r="T678" s="23"/>
      <c r="U678" s="254">
        <v>1307</v>
      </c>
    </row>
    <row r="679" spans="1:21" s="33" customFormat="1" ht="66.75" customHeight="1" x14ac:dyDescent="0.25">
      <c r="A679" s="117"/>
      <c r="B679" s="34">
        <v>676</v>
      </c>
      <c r="C679" s="35">
        <v>42307</v>
      </c>
      <c r="D679" s="28" t="s">
        <v>2</v>
      </c>
      <c r="E679" s="23" t="s">
        <v>8323</v>
      </c>
      <c r="F679" s="23" t="s">
        <v>4754</v>
      </c>
      <c r="G679" s="38" t="s">
        <v>4964</v>
      </c>
      <c r="H679" s="39" t="str">
        <f t="shared" si="31"/>
        <v>AV. MUNDIAL #144,  COLONIA: PARQUE INDUSTRIAL MULTIPARK, C.P. 66633, LOCALIDAD: APODACA</v>
      </c>
      <c r="I679" s="40" t="s">
        <v>4755</v>
      </c>
      <c r="J679" s="41" t="s">
        <v>4756</v>
      </c>
      <c r="K679" s="23" t="s">
        <v>4757</v>
      </c>
      <c r="L679" s="32" t="s">
        <v>4758</v>
      </c>
      <c r="M679" s="23" t="str">
        <f t="shared" si="32"/>
        <v>322 120 64 74    DIEGO ALEJANDRO PILAS PULIDO  322 120 64 74</v>
      </c>
      <c r="N679" s="23" t="str">
        <f t="shared" si="34"/>
        <v>322 120 64 74    DIEGO ALEJANDRO PILAS PULIDO</v>
      </c>
      <c r="O679" s="43" t="s">
        <v>4759</v>
      </c>
      <c r="P679" s="44"/>
      <c r="Q679" s="45" t="s">
        <v>4760</v>
      </c>
      <c r="R679" s="46" t="s">
        <v>4761</v>
      </c>
      <c r="S679" s="47" t="s">
        <v>4762</v>
      </c>
      <c r="T679" s="23"/>
      <c r="U679" s="254">
        <v>1308</v>
      </c>
    </row>
    <row r="680" spans="1:21" s="33" customFormat="1" ht="53.25" customHeight="1" x14ac:dyDescent="0.25">
      <c r="B680" s="34">
        <v>677</v>
      </c>
      <c r="C680" s="35">
        <v>42312</v>
      </c>
      <c r="D680" s="28" t="s">
        <v>4763</v>
      </c>
      <c r="E680" s="23" t="s">
        <v>8322</v>
      </c>
      <c r="F680" s="23" t="s">
        <v>4764</v>
      </c>
      <c r="G680" s="38" t="s">
        <v>4765</v>
      </c>
      <c r="H680" s="39" t="str">
        <f t="shared" si="31"/>
        <v>BLVD FRANCISCO MEDINA ASCENCIO EXT #4172, INT #6,  COLONIA: VILLA LAS FLORES, C.P. 48335, LOCALIDAD: PUERTO VALLARTA, JALISCO</v>
      </c>
      <c r="I680" s="40" t="s">
        <v>4766</v>
      </c>
      <c r="J680" s="41" t="s">
        <v>1372</v>
      </c>
      <c r="K680" s="23" t="s">
        <v>4164</v>
      </c>
      <c r="L680" s="32" t="s">
        <v>1348</v>
      </c>
      <c r="M680" s="23" t="str">
        <f t="shared" si="32"/>
        <v xml:space="preserve">    JOSE ROBERTO G GUILLEN  </v>
      </c>
      <c r="N680" s="23" t="str">
        <f t="shared" si="34"/>
        <v xml:space="preserve">    JOSE ROBERTO G GUILLEN</v>
      </c>
      <c r="O680" s="43"/>
      <c r="P680" s="44"/>
      <c r="Q680" s="45" t="s">
        <v>4767</v>
      </c>
      <c r="R680" s="46" t="s">
        <v>4768</v>
      </c>
      <c r="S680" s="47" t="s">
        <v>4769</v>
      </c>
      <c r="T680" s="23" t="s">
        <v>4770</v>
      </c>
      <c r="U680" s="254">
        <v>1309</v>
      </c>
    </row>
    <row r="681" spans="1:21" s="33" customFormat="1" ht="55.5" customHeight="1" x14ac:dyDescent="0.25">
      <c r="B681" s="34">
        <v>678</v>
      </c>
      <c r="C681" s="35">
        <v>42313</v>
      </c>
      <c r="D681" s="28" t="s">
        <v>4747</v>
      </c>
      <c r="E681" s="23" t="s">
        <v>8322</v>
      </c>
      <c r="F681" s="23" t="s">
        <v>4748</v>
      </c>
      <c r="G681" s="38" t="s">
        <v>4749</v>
      </c>
      <c r="H681" s="39" t="str">
        <f t="shared" si="31"/>
        <v>CARR. PUERTO VALLARTA-TEPIC #5500,  COLONIA: LAS JUNTAS, C.P. 48291, LOCALIDAD: PUERTO VALLARTA, JALISCO</v>
      </c>
      <c r="I681" s="40" t="s">
        <v>4750</v>
      </c>
      <c r="J681" s="41" t="s">
        <v>1396</v>
      </c>
      <c r="K681" s="23" t="s">
        <v>3169</v>
      </c>
      <c r="L681" s="32" t="s">
        <v>1348</v>
      </c>
      <c r="M681" s="23" t="str">
        <f t="shared" si="32"/>
        <v xml:space="preserve">    FCO JAVIER SALCEDO  </v>
      </c>
      <c r="N681" s="23" t="str">
        <f t="shared" si="34"/>
        <v xml:space="preserve">    FCO JAVIER SALCEDO</v>
      </c>
      <c r="O681" s="43"/>
      <c r="P681" s="44"/>
      <c r="Q681" s="45" t="s">
        <v>4751</v>
      </c>
      <c r="R681" s="46" t="s">
        <v>4752</v>
      </c>
      <c r="S681" s="47" t="s">
        <v>4786</v>
      </c>
      <c r="T681" s="23" t="s">
        <v>4753</v>
      </c>
      <c r="U681" s="254">
        <v>1310</v>
      </c>
    </row>
    <row r="682" spans="1:21" s="33" customFormat="1" ht="49.5" customHeight="1" x14ac:dyDescent="0.25">
      <c r="A682" s="117"/>
      <c r="B682" s="34">
        <v>679</v>
      </c>
      <c r="C682" s="35">
        <v>42317</v>
      </c>
      <c r="D682" s="28" t="s">
        <v>2</v>
      </c>
      <c r="E682" s="23" t="s">
        <v>8323</v>
      </c>
      <c r="F682" s="23" t="s">
        <v>4771</v>
      </c>
      <c r="G682" s="38" t="s">
        <v>4965</v>
      </c>
      <c r="H682" s="39" t="str">
        <f t="shared" si="31"/>
        <v>LIBRAMIENTO LUIS DONALDO COLOSIO #688,  COLONIA: LAZARO CARDENAS, C.P. 48330, LOCALIDAD: PUERTO VALLARTA, JALISCO</v>
      </c>
      <c r="I682" s="40" t="s">
        <v>4772</v>
      </c>
      <c r="J682" s="41" t="s">
        <v>1374</v>
      </c>
      <c r="K682" s="23" t="s">
        <v>3164</v>
      </c>
      <c r="L682" s="32" t="s">
        <v>1348</v>
      </c>
      <c r="M682" s="23" t="str">
        <f t="shared" si="32"/>
        <v>3221452260    JOSE MARTIN SOTO  3221452260</v>
      </c>
      <c r="N682" s="23" t="str">
        <f t="shared" si="34"/>
        <v>3221452260    JOSE MARTIN SOTO</v>
      </c>
      <c r="O682" s="43">
        <v>3221452260</v>
      </c>
      <c r="P682" s="44"/>
      <c r="Q682" s="45" t="s">
        <v>4773</v>
      </c>
      <c r="R682" s="46" t="s">
        <v>4774</v>
      </c>
      <c r="S682" s="47" t="s">
        <v>4775</v>
      </c>
      <c r="T682" s="23"/>
      <c r="U682" s="254">
        <v>1311</v>
      </c>
    </row>
    <row r="683" spans="1:21" s="33" customFormat="1" ht="59.25" customHeight="1" x14ac:dyDescent="0.25">
      <c r="B683" s="34">
        <v>680</v>
      </c>
      <c r="C683" s="35">
        <v>42317</v>
      </c>
      <c r="D683" s="28" t="s">
        <v>2</v>
      </c>
      <c r="E683" s="23" t="s">
        <v>8323</v>
      </c>
      <c r="F683" s="23" t="s">
        <v>4776</v>
      </c>
      <c r="G683" s="38" t="s">
        <v>4966</v>
      </c>
      <c r="H683" s="39" t="str">
        <f t="shared" si="31"/>
        <v>VOLCAN VESUBIO #5079,  COLONIA: EL COLLI URBANO, C.P. 45070, LOCALIDAD: ZAPOPAN, JALISCO</v>
      </c>
      <c r="I683" s="40" t="s">
        <v>4777</v>
      </c>
      <c r="J683" s="41" t="s">
        <v>1695</v>
      </c>
      <c r="K683" s="23" t="s">
        <v>3303</v>
      </c>
      <c r="L683" s="32" t="s">
        <v>1365</v>
      </c>
      <c r="M683" s="23" t="str">
        <f t="shared" si="32"/>
        <v>3223063173    GUILLERMINA GUTIERREZ VILLALOBOS   3223063173</v>
      </c>
      <c r="N683" s="23" t="str">
        <f t="shared" si="34"/>
        <v xml:space="preserve">3223063173    GUILLERMINA GUTIERREZ VILLALOBOS </v>
      </c>
      <c r="O683" s="43">
        <v>3223063173</v>
      </c>
      <c r="P683" s="44"/>
      <c r="Q683" s="45" t="s">
        <v>4778</v>
      </c>
      <c r="R683" s="46" t="s">
        <v>4779</v>
      </c>
      <c r="S683" s="47" t="s">
        <v>4780</v>
      </c>
      <c r="T683" s="23"/>
      <c r="U683" s="254">
        <v>1312</v>
      </c>
    </row>
    <row r="684" spans="1:21" s="33" customFormat="1" ht="112.5" customHeight="1" x14ac:dyDescent="0.25">
      <c r="B684" s="34">
        <v>681</v>
      </c>
      <c r="C684" s="35">
        <v>42317</v>
      </c>
      <c r="D684" s="28" t="s">
        <v>2</v>
      </c>
      <c r="E684" s="23" t="s">
        <v>8323</v>
      </c>
      <c r="F684" s="23" t="s">
        <v>6613</v>
      </c>
      <c r="G684" s="38" t="s">
        <v>6614</v>
      </c>
      <c r="H684" s="39" t="str">
        <f t="shared" si="31"/>
        <v>AV. DE LA PAZ #1783-204,  COLONIA: AMERICANA, C.P. 44160, LOCALIDAD: GUADALAJARA, JALISCO</v>
      </c>
      <c r="I684" s="40" t="s">
        <v>6780</v>
      </c>
      <c r="J684" s="41" t="s">
        <v>1386</v>
      </c>
      <c r="K684" s="23" t="s">
        <v>3207</v>
      </c>
      <c r="L684" s="32" t="s">
        <v>1351</v>
      </c>
      <c r="M684" s="23" t="str">
        <f t="shared" si="32"/>
        <v xml:space="preserve">33 3615 8415  </v>
      </c>
      <c r="N684" s="23" t="s">
        <v>6781</v>
      </c>
      <c r="O684" s="43"/>
      <c r="P684" s="44"/>
      <c r="Q684" s="45" t="s">
        <v>6782</v>
      </c>
      <c r="R684" s="46" t="s">
        <v>6783</v>
      </c>
      <c r="S684" s="47" t="s">
        <v>6784</v>
      </c>
      <c r="T684" s="23"/>
      <c r="U684" s="254">
        <v>1313</v>
      </c>
    </row>
    <row r="685" spans="1:21" s="33" customFormat="1" ht="76.5" x14ac:dyDescent="0.25">
      <c r="A685" s="117"/>
      <c r="B685" s="34">
        <v>682</v>
      </c>
      <c r="C685" s="35">
        <v>42318</v>
      </c>
      <c r="D685" s="28" t="s">
        <v>4788</v>
      </c>
      <c r="E685" s="23" t="s">
        <v>8322</v>
      </c>
      <c r="F685" s="23" t="s">
        <v>4789</v>
      </c>
      <c r="G685" s="38" t="s">
        <v>4790</v>
      </c>
      <c r="H685" s="39" t="str">
        <f t="shared" si="31"/>
        <v>HEROES DE LA PATRIA #174,  COLONIA: VALENTIN GOMEZ FARIAS, C.P. 48320, LOCALIDAD: PUERTO VALLARTA, JALISCO</v>
      </c>
      <c r="I685" s="40" t="s">
        <v>4791</v>
      </c>
      <c r="J685" s="41" t="s">
        <v>1347</v>
      </c>
      <c r="K685" s="23" t="s">
        <v>2654</v>
      </c>
      <c r="L685" s="32" t="s">
        <v>1348</v>
      </c>
      <c r="M685" s="23" t="str">
        <f t="shared" si="32"/>
        <v>1784078
3221595654    MA. DOLORES ORTIZ TORRES, 
SALVADOR AMEZCUA FRAGOSO  1784078
3221595654</v>
      </c>
      <c r="N685" s="23" t="str">
        <f t="shared" ref="N685:N693" si="35">CONCATENATE(O685,"  ",P685,"  ",Q685)</f>
        <v>1784078
3221595654    MA. DOLORES ORTIZ TORRES, 
SALVADOR AMEZCUA FRAGOSO</v>
      </c>
      <c r="O685" s="43" t="s">
        <v>4793</v>
      </c>
      <c r="P685" s="44"/>
      <c r="Q685" s="45" t="s">
        <v>4792</v>
      </c>
      <c r="R685" s="46" t="s">
        <v>4794</v>
      </c>
      <c r="S685" s="47" t="s">
        <v>4795</v>
      </c>
      <c r="T685" s="23" t="s">
        <v>4796</v>
      </c>
      <c r="U685" s="254">
        <v>1314</v>
      </c>
    </row>
    <row r="686" spans="1:21" s="33" customFormat="1" ht="49.5" customHeight="1" x14ac:dyDescent="0.25">
      <c r="B686" s="34">
        <v>683</v>
      </c>
      <c r="C686" s="35">
        <v>42319</v>
      </c>
      <c r="D686" s="28" t="s">
        <v>2</v>
      </c>
      <c r="E686" s="23" t="s">
        <v>8323</v>
      </c>
      <c r="F686" s="23" t="s">
        <v>4797</v>
      </c>
      <c r="G686" s="38" t="s">
        <v>4968</v>
      </c>
      <c r="H686" s="39" t="str">
        <f t="shared" si="31"/>
        <v>VOLCAN VESUBIO #5145,  COLONIA: EL COLLI URBANO, C.P. 45070, LOCALIDAD: ZAPOPAN, JALISCO</v>
      </c>
      <c r="I686" s="40" t="s">
        <v>4798</v>
      </c>
      <c r="J686" s="41" t="s">
        <v>1695</v>
      </c>
      <c r="K686" s="23" t="s">
        <v>3303</v>
      </c>
      <c r="L686" s="32" t="s">
        <v>1365</v>
      </c>
      <c r="M686" s="23" t="str">
        <f t="shared" si="32"/>
        <v xml:space="preserve">    DOLORES MARTINEZ TIRADO  </v>
      </c>
      <c r="N686" s="23" t="str">
        <f t="shared" si="35"/>
        <v xml:space="preserve">    DOLORES MARTINEZ TIRADO</v>
      </c>
      <c r="O686" s="43"/>
      <c r="P686" s="44"/>
      <c r="Q686" s="45" t="s">
        <v>4799</v>
      </c>
      <c r="R686" s="46" t="s">
        <v>4800</v>
      </c>
      <c r="S686" s="47" t="s">
        <v>4801</v>
      </c>
      <c r="T686" s="23"/>
      <c r="U686" s="254">
        <v>1315</v>
      </c>
    </row>
    <row r="687" spans="1:21" s="33" customFormat="1" ht="76.5" x14ac:dyDescent="0.25">
      <c r="B687" s="34">
        <v>684</v>
      </c>
      <c r="C687" s="35">
        <v>42319</v>
      </c>
      <c r="D687" s="28" t="s">
        <v>2</v>
      </c>
      <c r="E687" s="23" t="s">
        <v>8322</v>
      </c>
      <c r="F687" s="23" t="s">
        <v>4802</v>
      </c>
      <c r="G687" s="38" t="s">
        <v>4803</v>
      </c>
      <c r="H687" s="39" t="str">
        <f t="shared" si="31"/>
        <v>PINO #502,  COLONIA: ARBOLEDAS, C.P. 48315, LOCALIDAD: PUERTO VALLARTA, JALISCO</v>
      </c>
      <c r="I687" s="40" t="s">
        <v>4804</v>
      </c>
      <c r="J687" s="41" t="s">
        <v>1428</v>
      </c>
      <c r="K687" s="23" t="s">
        <v>2500</v>
      </c>
      <c r="L687" s="32" t="s">
        <v>1348</v>
      </c>
      <c r="M687" s="23" t="str">
        <f t="shared" si="32"/>
        <v>4491114461
322193545    REYES MANUEL MARTINEZ FLORES, 
MIGUEL GONZALEZ RUIZ  4491114461
322193545</v>
      </c>
      <c r="N687" s="23" t="str">
        <f t="shared" si="35"/>
        <v>4491114461
322193545    REYES MANUEL MARTINEZ FLORES, 
MIGUEL GONZALEZ RUIZ</v>
      </c>
      <c r="O687" s="43" t="s">
        <v>4805</v>
      </c>
      <c r="P687" s="44"/>
      <c r="Q687" s="45" t="s">
        <v>4807</v>
      </c>
      <c r="R687" s="46" t="s">
        <v>4806</v>
      </c>
      <c r="S687" s="47" t="s">
        <v>4808</v>
      </c>
      <c r="T687" s="23" t="s">
        <v>4809</v>
      </c>
      <c r="U687" s="254">
        <v>1316</v>
      </c>
    </row>
    <row r="688" spans="1:21" s="33" customFormat="1" ht="38.25" x14ac:dyDescent="0.25">
      <c r="A688" s="117"/>
      <c r="B688" s="34">
        <v>685</v>
      </c>
      <c r="C688" s="35">
        <v>42320</v>
      </c>
      <c r="D688" s="28" t="s">
        <v>2</v>
      </c>
      <c r="E688" s="23" t="s">
        <v>8323</v>
      </c>
      <c r="F688" s="23" t="s">
        <v>4810</v>
      </c>
      <c r="G688" s="38" t="s">
        <v>4969</v>
      </c>
      <c r="H688" s="39" t="str">
        <f t="shared" si="31"/>
        <v>FRANCISCO VILLA #880,  COLONIA: LAS GAVIOTAS, C.P. 49328, LOCALIDAD: PUERTO VALLARTA, JALISCO</v>
      </c>
      <c r="I688" s="40" t="s">
        <v>4811</v>
      </c>
      <c r="J688" s="41" t="s">
        <v>1400</v>
      </c>
      <c r="K688" s="23" t="s">
        <v>4812</v>
      </c>
      <c r="L688" s="32" t="s">
        <v>1348</v>
      </c>
      <c r="M688" s="23" t="str">
        <f t="shared" si="32"/>
        <v>3221310457  2256043  HECTOR NAPOLEON MACEDO SANCHEZ  3221310457</v>
      </c>
      <c r="N688" s="23" t="str">
        <f t="shared" si="35"/>
        <v>3221310457  2256043  HECTOR NAPOLEON MACEDO SANCHEZ</v>
      </c>
      <c r="O688" s="43">
        <v>3221310457</v>
      </c>
      <c r="P688" s="44">
        <v>2256043</v>
      </c>
      <c r="Q688" s="45" t="s">
        <v>4813</v>
      </c>
      <c r="R688" s="46" t="s">
        <v>4814</v>
      </c>
      <c r="S688" s="47" t="s">
        <v>4815</v>
      </c>
      <c r="T688" s="23"/>
      <c r="U688" s="254">
        <v>1317</v>
      </c>
    </row>
    <row r="689" spans="1:21" s="33" customFormat="1" ht="114" customHeight="1" x14ac:dyDescent="0.25">
      <c r="B689" s="34">
        <v>686</v>
      </c>
      <c r="C689" s="35">
        <v>42321</v>
      </c>
      <c r="D689" s="28" t="s">
        <v>2</v>
      </c>
      <c r="E689" s="23" t="s">
        <v>8323</v>
      </c>
      <c r="F689" s="23" t="s">
        <v>4816</v>
      </c>
      <c r="G689" s="38" t="s">
        <v>4963</v>
      </c>
      <c r="H689" s="39" t="str">
        <f t="shared" si="31"/>
        <v>CALZADA GONZALEZ GALLO #1269,  COLONIA: ATLAS, C.P. 44870, LOCALIDAD: GUADALAJARA, JALISCO.</v>
      </c>
      <c r="I689" s="40" t="s">
        <v>4817</v>
      </c>
      <c r="J689" s="41" t="s">
        <v>1382</v>
      </c>
      <c r="K689" s="23" t="s">
        <v>4818</v>
      </c>
      <c r="L689" s="32" t="s">
        <v>4885</v>
      </c>
      <c r="M689" s="23" t="str">
        <f t="shared" si="32"/>
        <v xml:space="preserve">  33 38170042  FCO GUSTAVO PEREZ JUAREZ,
AIDA RAMIREZ CUEVA  </v>
      </c>
      <c r="N689" s="23" t="str">
        <f t="shared" si="35"/>
        <v xml:space="preserve">  33 38170042  FCO GUSTAVO PEREZ JUAREZ,
AIDA RAMIREZ CUEVA</v>
      </c>
      <c r="O689" s="43"/>
      <c r="P689" s="44" t="s">
        <v>4819</v>
      </c>
      <c r="Q689" s="45" t="s">
        <v>4820</v>
      </c>
      <c r="R689" s="46" t="s">
        <v>4821</v>
      </c>
      <c r="S689" s="47" t="s">
        <v>5139</v>
      </c>
      <c r="T689" s="23"/>
      <c r="U689" s="254">
        <v>1318</v>
      </c>
    </row>
    <row r="690" spans="1:21" s="33" customFormat="1" ht="42" customHeight="1" x14ac:dyDescent="0.25">
      <c r="B690" s="34">
        <v>687</v>
      </c>
      <c r="C690" s="35">
        <v>42321</v>
      </c>
      <c r="D690" s="28" t="s">
        <v>2</v>
      </c>
      <c r="E690" s="23" t="s">
        <v>8323</v>
      </c>
      <c r="F690" s="23" t="s">
        <v>4903</v>
      </c>
      <c r="G690" s="38" t="s">
        <v>4904</v>
      </c>
      <c r="H690" s="39" t="str">
        <f t="shared" si="31"/>
        <v>INSURGENTES SUR #3500,  COLONIA: PEÑA POBRE, C.P. 14060, LOCALIDAD: MEXICO, D.F.</v>
      </c>
      <c r="I690" s="40" t="s">
        <v>4905</v>
      </c>
      <c r="J690" s="41" t="s">
        <v>4906</v>
      </c>
      <c r="K690" s="23" t="s">
        <v>4907</v>
      </c>
      <c r="L690" s="32" t="s">
        <v>1350</v>
      </c>
      <c r="M690" s="23" t="str">
        <f t="shared" si="32"/>
        <v>331 4400992    JOSE MANUEL FELIX   331 4400992</v>
      </c>
      <c r="N690" s="23" t="str">
        <f t="shared" si="35"/>
        <v xml:space="preserve">331 4400992    JOSE MANUEL FELIX </v>
      </c>
      <c r="O690" s="43" t="s">
        <v>4908</v>
      </c>
      <c r="P690" s="44"/>
      <c r="Q690" s="45" t="s">
        <v>4909</v>
      </c>
      <c r="R690" s="46" t="s">
        <v>4910</v>
      </c>
      <c r="S690" s="47" t="s">
        <v>4911</v>
      </c>
      <c r="T690" s="23"/>
      <c r="U690" s="254">
        <v>1319</v>
      </c>
    </row>
    <row r="691" spans="1:21" s="33" customFormat="1" ht="62.25" customHeight="1" x14ac:dyDescent="0.25">
      <c r="A691" s="117"/>
      <c r="B691" s="34">
        <v>688</v>
      </c>
      <c r="C691" s="35">
        <v>42325</v>
      </c>
      <c r="D691" s="28" t="s">
        <v>4834</v>
      </c>
      <c r="E691" s="23" t="s">
        <v>8322</v>
      </c>
      <c r="F691" s="23" t="s">
        <v>4835</v>
      </c>
      <c r="G691" s="38" t="s">
        <v>4836</v>
      </c>
      <c r="H691" s="39" t="str">
        <f t="shared" si="31"/>
        <v>AV. PAROTA #549,  COLONIA: HACIENDAS DE SAN JOSE, C.P. 45601, LOCALIDAD: TLAQUEPAQUE, JALISCO</v>
      </c>
      <c r="I691" s="40" t="s">
        <v>4837</v>
      </c>
      <c r="J691" s="41" t="s">
        <v>4838</v>
      </c>
      <c r="K691" s="23" t="s">
        <v>4839</v>
      </c>
      <c r="L691" s="32" t="s">
        <v>1409</v>
      </c>
      <c r="M691" s="23" t="str">
        <f t="shared" si="32"/>
        <v xml:space="preserve">    JOSE LUIS GARCIA PEREZ  </v>
      </c>
      <c r="N691" s="23" t="str">
        <f t="shared" si="35"/>
        <v xml:space="preserve">    JOSE LUIS GARCIA PEREZ</v>
      </c>
      <c r="O691" s="43"/>
      <c r="P691" s="44"/>
      <c r="Q691" s="45" t="s">
        <v>4840</v>
      </c>
      <c r="R691" s="46" t="s">
        <v>4841</v>
      </c>
      <c r="S691" s="47" t="s">
        <v>4842</v>
      </c>
      <c r="T691" s="23" t="s">
        <v>4843</v>
      </c>
      <c r="U691" s="254">
        <v>1320</v>
      </c>
    </row>
    <row r="692" spans="1:21" s="33" customFormat="1" ht="42.75" customHeight="1" x14ac:dyDescent="0.25">
      <c r="B692" s="34">
        <v>689</v>
      </c>
      <c r="C692" s="35">
        <v>42325</v>
      </c>
      <c r="D692" s="28" t="s">
        <v>4826</v>
      </c>
      <c r="E692" s="23" t="s">
        <v>8322</v>
      </c>
      <c r="F692" s="23" t="s">
        <v>4827</v>
      </c>
      <c r="G692" s="38" t="s">
        <v>4828</v>
      </c>
      <c r="H692" s="39" t="str">
        <f t="shared" si="31"/>
        <v>ECUADOR #1622,  COLONIA: LAZARO CARDENAS, C.P. 48330, LOCALIDAD: PUERTO VALLARTA, JALISCO</v>
      </c>
      <c r="I692" s="40" t="s">
        <v>4829</v>
      </c>
      <c r="J692" s="41" t="s">
        <v>1374</v>
      </c>
      <c r="K692" s="23" t="s">
        <v>3164</v>
      </c>
      <c r="L692" s="32" t="s">
        <v>1348</v>
      </c>
      <c r="M692" s="23" t="str">
        <f t="shared" si="32"/>
        <v>322 1381944    VICTOR ZAGAL RODRIGUEZ  322 1381944</v>
      </c>
      <c r="N692" s="23" t="str">
        <f t="shared" si="35"/>
        <v>322 1381944    VICTOR ZAGAL RODRIGUEZ</v>
      </c>
      <c r="O692" s="43" t="s">
        <v>4830</v>
      </c>
      <c r="P692" s="44"/>
      <c r="Q692" s="45" t="s">
        <v>4831</v>
      </c>
      <c r="R692" s="46" t="s">
        <v>7687</v>
      </c>
      <c r="S692" s="47" t="s">
        <v>4832</v>
      </c>
      <c r="T692" s="23" t="s">
        <v>4833</v>
      </c>
      <c r="U692" s="254">
        <v>1321</v>
      </c>
    </row>
    <row r="693" spans="1:21" s="33" customFormat="1" ht="44.25" customHeight="1" x14ac:dyDescent="0.25">
      <c r="B693" s="34">
        <v>690</v>
      </c>
      <c r="C693" s="35">
        <v>42326</v>
      </c>
      <c r="D693" s="28" t="s">
        <v>2</v>
      </c>
      <c r="E693" s="23" t="s">
        <v>8323</v>
      </c>
      <c r="F693" s="23" t="s">
        <v>4882</v>
      </c>
      <c r="G693" s="38" t="s">
        <v>4983</v>
      </c>
      <c r="H693" s="39" t="str">
        <f t="shared" si="31"/>
        <v>AV. HIDALGO #1952, INT. #01,  COLONIA: LADRON DE GUEVARA , C.P. 44600, LOCALIDAD: GUADALAJARA, JALISCO.</v>
      </c>
      <c r="I693" s="40" t="s">
        <v>4883</v>
      </c>
      <c r="J693" s="41" t="s">
        <v>4884</v>
      </c>
      <c r="K693" s="23" t="s">
        <v>2427</v>
      </c>
      <c r="L693" s="32" t="s">
        <v>4885</v>
      </c>
      <c r="M693" s="23" t="str">
        <f t="shared" si="32"/>
        <v xml:space="preserve">    JULIAN MAESTRO ALVARADO  </v>
      </c>
      <c r="N693" s="23" t="str">
        <f t="shared" si="35"/>
        <v xml:space="preserve">    JULIAN MAESTRO ALVARADO</v>
      </c>
      <c r="O693" s="43"/>
      <c r="P693" s="44"/>
      <c r="Q693" s="45" t="s">
        <v>4981</v>
      </c>
      <c r="R693" s="46"/>
      <c r="S693" s="47" t="s">
        <v>4984</v>
      </c>
      <c r="T693" s="23"/>
      <c r="U693" s="254">
        <v>1322</v>
      </c>
    </row>
    <row r="694" spans="1:21" s="33" customFormat="1" ht="87" customHeight="1" x14ac:dyDescent="0.25">
      <c r="A694" s="117"/>
      <c r="B694" s="34">
        <v>691</v>
      </c>
      <c r="C694" s="35">
        <v>42326</v>
      </c>
      <c r="D694" s="28" t="s">
        <v>4844</v>
      </c>
      <c r="E694" s="23" t="s">
        <v>8322</v>
      </c>
      <c r="F694" s="23" t="s">
        <v>4845</v>
      </c>
      <c r="G694" s="38" t="s">
        <v>16723</v>
      </c>
      <c r="H694" s="39" t="str">
        <f t="shared" si="31"/>
        <v>CALLE VILLA JUAREZ #944,  COLONIA: FRANCISCO SARABIA, C.P. 45236, LOCALIDAD: ZAPOPAN, JALISCO</v>
      </c>
      <c r="I694" s="40" t="s">
        <v>11987</v>
      </c>
      <c r="J694" s="41" t="s">
        <v>7501</v>
      </c>
      <c r="K694" s="23" t="s">
        <v>4157</v>
      </c>
      <c r="L694" s="32" t="s">
        <v>1365</v>
      </c>
      <c r="M694" s="23">
        <v>3313040399</v>
      </c>
      <c r="N694" s="23">
        <v>3313040399</v>
      </c>
      <c r="O694" s="43"/>
      <c r="P694" s="44"/>
      <c r="Q694" s="45" t="s">
        <v>4846</v>
      </c>
      <c r="R694" s="25" t="s">
        <v>11988</v>
      </c>
      <c r="S694" s="47" t="s">
        <v>11989</v>
      </c>
      <c r="T694" s="23" t="s">
        <v>4847</v>
      </c>
      <c r="U694" s="254">
        <v>1323</v>
      </c>
    </row>
    <row r="695" spans="1:21" s="33" customFormat="1" ht="51" x14ac:dyDescent="0.25">
      <c r="B695" s="34">
        <v>692</v>
      </c>
      <c r="C695" s="35">
        <v>42327</v>
      </c>
      <c r="D695" s="28" t="s">
        <v>41</v>
      </c>
      <c r="E695" s="23" t="s">
        <v>8322</v>
      </c>
      <c r="F695" s="23" t="s">
        <v>4848</v>
      </c>
      <c r="G695" s="38" t="s">
        <v>4849</v>
      </c>
      <c r="H695" s="39" t="str">
        <f t="shared" si="31"/>
        <v>DR. LUIS MORA #627,  COLONIA: LA COLONIA, C.P. 48280, LOCALIDAD: IXTAPA, PUERTO VALLARTA, JALISCO</v>
      </c>
      <c r="I695" s="40" t="s">
        <v>4850</v>
      </c>
      <c r="J695" s="41" t="s">
        <v>4851</v>
      </c>
      <c r="K695" s="23" t="s">
        <v>2372</v>
      </c>
      <c r="L695" s="32" t="s">
        <v>4852</v>
      </c>
      <c r="M695" s="23" t="str">
        <f t="shared" ref="M695:M731" si="36">CONCATENATE(N695,"  ",O695)</f>
        <v>322 2057107
322 1507812    JUAN ROBERTO TOVAR  322 2057107
322 1507812</v>
      </c>
      <c r="N695" s="23" t="str">
        <f t="shared" ref="N695:N731" si="37">CONCATENATE(O695,"  ",P695,"  ",Q695)</f>
        <v>322 2057107
322 1507812    JUAN ROBERTO TOVAR</v>
      </c>
      <c r="O695" s="43" t="s">
        <v>4853</v>
      </c>
      <c r="P695" s="44"/>
      <c r="Q695" s="45" t="s">
        <v>4854</v>
      </c>
      <c r="R695" s="46" t="s">
        <v>4855</v>
      </c>
      <c r="S695" s="47" t="s">
        <v>4856</v>
      </c>
      <c r="T695" s="23" t="s">
        <v>4857</v>
      </c>
      <c r="U695" s="254">
        <v>1324</v>
      </c>
    </row>
    <row r="696" spans="1:21" s="33" customFormat="1" ht="42.75" customHeight="1" x14ac:dyDescent="0.25">
      <c r="B696" s="34">
        <v>693</v>
      </c>
      <c r="C696" s="35">
        <v>42327</v>
      </c>
      <c r="D696" s="28" t="s">
        <v>2</v>
      </c>
      <c r="E696" s="23" t="s">
        <v>8323</v>
      </c>
      <c r="F696" s="23" t="s">
        <v>4985</v>
      </c>
      <c r="G696" s="38" t="s">
        <v>4970</v>
      </c>
      <c r="H696" s="39" t="str">
        <f t="shared" si="31"/>
        <v>CUBILETE #2953, INT. 101,  COLONIA: JARDINES PLAZA DEL SOL, C.P. 45050, LOCALIDAD: ZAPOPAN, JALISCO</v>
      </c>
      <c r="I696" s="40" t="s">
        <v>4986</v>
      </c>
      <c r="J696" s="41" t="s">
        <v>4710</v>
      </c>
      <c r="K696" s="23" t="s">
        <v>2300</v>
      </c>
      <c r="L696" s="32" t="s">
        <v>1365</v>
      </c>
      <c r="M696" s="23" t="str">
        <f t="shared" si="36"/>
        <v xml:space="preserve">    MARGARITO MEDINA FLORES  </v>
      </c>
      <c r="N696" s="23" t="str">
        <f t="shared" si="37"/>
        <v xml:space="preserve">    MARGARITO MEDINA FLORES</v>
      </c>
      <c r="O696" s="43"/>
      <c r="P696" s="44"/>
      <c r="Q696" s="45" t="s">
        <v>4982</v>
      </c>
      <c r="R696" s="46"/>
      <c r="S696" s="47" t="s">
        <v>4987</v>
      </c>
      <c r="T696" s="23"/>
      <c r="U696" s="254">
        <v>1325</v>
      </c>
    </row>
    <row r="697" spans="1:21" s="33" customFormat="1" ht="50.25" customHeight="1" x14ac:dyDescent="0.25">
      <c r="A697" s="117"/>
      <c r="B697" s="34">
        <v>694</v>
      </c>
      <c r="C697" s="35">
        <v>42327</v>
      </c>
      <c r="D697" s="28" t="s">
        <v>2</v>
      </c>
      <c r="E697" s="23" t="s">
        <v>8323</v>
      </c>
      <c r="F697" s="23" t="s">
        <v>4822</v>
      </c>
      <c r="G697" s="38" t="s">
        <v>4962</v>
      </c>
      <c r="H697" s="39" t="str">
        <f t="shared" si="31"/>
        <v>VOLCAN VESUBIO #5079,  COLONIA: EL COLLI URBANO, C.P. 45070, LOCALIDAD: ZAPOPAN, JALISCO</v>
      </c>
      <c r="I697" s="40" t="s">
        <v>4777</v>
      </c>
      <c r="J697" s="41" t="s">
        <v>1695</v>
      </c>
      <c r="K697" s="23" t="s">
        <v>3303</v>
      </c>
      <c r="L697" s="32" t="s">
        <v>1365</v>
      </c>
      <c r="M697" s="23" t="str">
        <f t="shared" si="36"/>
        <v xml:space="preserve">    MIRIAM RAMIREZ CORONA  </v>
      </c>
      <c r="N697" s="23" t="str">
        <f t="shared" si="37"/>
        <v xml:space="preserve">    MIRIAM RAMIREZ CORONA</v>
      </c>
      <c r="O697" s="43"/>
      <c r="P697" s="44"/>
      <c r="Q697" s="45" t="s">
        <v>4823</v>
      </c>
      <c r="R697" s="46" t="s">
        <v>4824</v>
      </c>
      <c r="S697" s="47" t="s">
        <v>4825</v>
      </c>
      <c r="T697" s="23"/>
      <c r="U697" s="254">
        <v>1326</v>
      </c>
    </row>
    <row r="698" spans="1:21" s="33" customFormat="1" ht="50.25" customHeight="1" x14ac:dyDescent="0.25">
      <c r="B698" s="34">
        <v>695</v>
      </c>
      <c r="C698" s="35">
        <v>42331</v>
      </c>
      <c r="D698" s="28" t="s">
        <v>2</v>
      </c>
      <c r="E698" s="23" t="s">
        <v>8322</v>
      </c>
      <c r="F698" s="23" t="s">
        <v>4888</v>
      </c>
      <c r="G698" s="38" t="s">
        <v>4867</v>
      </c>
      <c r="H698" s="39" t="str">
        <f t="shared" si="31"/>
        <v>MAR DE CORTES #507,  COLONIA: PALMAR DE ARAMARA, C.P. 48314, LOCALIDAD: PUERTO VALLARTA, JALISCO</v>
      </c>
      <c r="I698" s="40" t="s">
        <v>4889</v>
      </c>
      <c r="J698" s="41" t="s">
        <v>1363</v>
      </c>
      <c r="K698" s="23" t="s">
        <v>4408</v>
      </c>
      <c r="L698" s="32" t="s">
        <v>1348</v>
      </c>
      <c r="M698" s="23" t="str">
        <f t="shared" si="36"/>
        <v xml:space="preserve">  322 2241189  LUIS ALBERTO TOPETE  </v>
      </c>
      <c r="N698" s="23" t="str">
        <f t="shared" si="37"/>
        <v xml:space="preserve">  322 2241189  LUIS ALBERTO TOPETE</v>
      </c>
      <c r="O698" s="43"/>
      <c r="P698" s="44" t="s">
        <v>4890</v>
      </c>
      <c r="Q698" s="45" t="s">
        <v>4891</v>
      </c>
      <c r="R698" s="46" t="s">
        <v>4892</v>
      </c>
      <c r="S698" s="47" t="s">
        <v>4893</v>
      </c>
      <c r="T698" s="23" t="s">
        <v>4894</v>
      </c>
      <c r="U698" s="254">
        <v>1327</v>
      </c>
    </row>
    <row r="699" spans="1:21" s="33" customFormat="1" ht="50.25" customHeight="1" x14ac:dyDescent="0.25">
      <c r="B699" s="34">
        <v>696</v>
      </c>
      <c r="C699" s="35">
        <v>42331</v>
      </c>
      <c r="D699" s="28" t="s">
        <v>2</v>
      </c>
      <c r="E699" s="23" t="s">
        <v>8322</v>
      </c>
      <c r="F699" s="23" t="s">
        <v>4868</v>
      </c>
      <c r="G699" s="38" t="s">
        <v>4865</v>
      </c>
      <c r="H699" s="39" t="str">
        <f t="shared" si="31"/>
        <v>CIRDUITO LOS NARANJOS #642 INTERIOR#91,  COLONIA: PARQUES UNIVERSIDAD, C.P. 48290, LOCALIDAD: PUERTO VALLARTA, JALISCO</v>
      </c>
      <c r="I699" s="40" t="s">
        <v>4869</v>
      </c>
      <c r="J699" s="41" t="s">
        <v>4870</v>
      </c>
      <c r="K699" s="23" t="s">
        <v>2453</v>
      </c>
      <c r="L699" s="32" t="s">
        <v>1348</v>
      </c>
      <c r="M699" s="23" t="str">
        <f t="shared" si="36"/>
        <v>322 2940188    J. ADAN GUERRERO BARRAZA  322 2940188</v>
      </c>
      <c r="N699" s="23" t="str">
        <f t="shared" si="37"/>
        <v>322 2940188    J. ADAN GUERRERO BARRAZA</v>
      </c>
      <c r="O699" s="43" t="s">
        <v>4871</v>
      </c>
      <c r="P699" s="44"/>
      <c r="Q699" s="45" t="s">
        <v>4872</v>
      </c>
      <c r="R699" s="46" t="s">
        <v>4873</v>
      </c>
      <c r="S699" s="47" t="s">
        <v>4874</v>
      </c>
      <c r="T699" s="23" t="s">
        <v>4875</v>
      </c>
      <c r="U699" s="254">
        <v>1328</v>
      </c>
    </row>
    <row r="700" spans="1:21" s="33" customFormat="1" ht="50.25" customHeight="1" x14ac:dyDescent="0.25">
      <c r="A700" s="117"/>
      <c r="B700" s="34">
        <v>697</v>
      </c>
      <c r="C700" s="35">
        <v>42331</v>
      </c>
      <c r="D700" s="28" t="s">
        <v>4866</v>
      </c>
      <c r="E700" s="23" t="s">
        <v>8322</v>
      </c>
      <c r="F700" s="23" t="s">
        <v>4876</v>
      </c>
      <c r="G700" s="38" t="s">
        <v>4887</v>
      </c>
      <c r="H700" s="39" t="str">
        <f t="shared" si="31"/>
        <v>CUBA #767,  COLONIA: LOMAS DEL CALVARIO, C.P. 48295, LOCALIDAD: PUERTO VALLARTA, JALISCO</v>
      </c>
      <c r="I700" s="40" t="s">
        <v>4877</v>
      </c>
      <c r="J700" s="41" t="s">
        <v>1511</v>
      </c>
      <c r="K700" s="23" t="s">
        <v>4878</v>
      </c>
      <c r="L700" s="32" t="s">
        <v>1348</v>
      </c>
      <c r="M700" s="23" t="str">
        <f t="shared" si="36"/>
        <v xml:space="preserve">    VIANEY GONZALEZ  </v>
      </c>
      <c r="N700" s="23" t="str">
        <f t="shared" si="37"/>
        <v xml:space="preserve">    VIANEY GONZALEZ</v>
      </c>
      <c r="O700" s="43"/>
      <c r="P700" s="44"/>
      <c r="Q700" s="45" t="s">
        <v>4879</v>
      </c>
      <c r="R700" s="46" t="s">
        <v>4880</v>
      </c>
      <c r="S700" s="47" t="s">
        <v>5002</v>
      </c>
      <c r="T700" s="23" t="s">
        <v>4881</v>
      </c>
      <c r="U700" s="254">
        <v>1329</v>
      </c>
    </row>
    <row r="701" spans="1:21" s="33" customFormat="1" ht="50.25" customHeight="1" x14ac:dyDescent="0.25">
      <c r="B701" s="34">
        <v>698</v>
      </c>
      <c r="C701" s="35">
        <v>42331</v>
      </c>
      <c r="D701" s="28" t="s">
        <v>2</v>
      </c>
      <c r="E701" s="23" t="s">
        <v>8322</v>
      </c>
      <c r="F701" s="23" t="s">
        <v>4954</v>
      </c>
      <c r="G701" s="38" t="s">
        <v>4955</v>
      </c>
      <c r="H701" s="39" t="str">
        <f t="shared" si="31"/>
        <v>ABASOLO #304, INT. 3,  COLONIA: EL PITILLAL, C.P. 48300, LOCALIDAD: PUERTO VALLARTA, JALISCO</v>
      </c>
      <c r="I701" s="40" t="s">
        <v>4956</v>
      </c>
      <c r="J701" s="41" t="s">
        <v>3069</v>
      </c>
      <c r="K701" s="23" t="s">
        <v>2551</v>
      </c>
      <c r="L701" s="32" t="s">
        <v>1348</v>
      </c>
      <c r="M701" s="23" t="str">
        <f t="shared" si="36"/>
        <v>322 2940247    SALVADOR MANZANO  322 2940247</v>
      </c>
      <c r="N701" s="23" t="str">
        <f t="shared" si="37"/>
        <v>322 2940247    SALVADOR MANZANO</v>
      </c>
      <c r="O701" s="43" t="s">
        <v>4957</v>
      </c>
      <c r="P701" s="44"/>
      <c r="Q701" s="45" t="s">
        <v>4958</v>
      </c>
      <c r="R701" s="46" t="s">
        <v>4959</v>
      </c>
      <c r="S701" s="47" t="s">
        <v>4960</v>
      </c>
      <c r="T701" s="23" t="s">
        <v>4961</v>
      </c>
      <c r="U701" s="254">
        <v>1330</v>
      </c>
    </row>
    <row r="702" spans="1:21" s="33" customFormat="1" ht="50.25" customHeight="1" x14ac:dyDescent="0.25">
      <c r="B702" s="34">
        <v>699</v>
      </c>
      <c r="C702" s="35">
        <v>42332</v>
      </c>
      <c r="D702" s="28" t="s">
        <v>2</v>
      </c>
      <c r="E702" s="23" t="s">
        <v>8322</v>
      </c>
      <c r="F702" s="23" t="s">
        <v>4945</v>
      </c>
      <c r="G702" s="38" t="s">
        <v>4946</v>
      </c>
      <c r="H702" s="39" t="str">
        <f t="shared" si="31"/>
        <v>PUERTO GUAYMAS #897,  COLONIA: MIRAMAR, C.P. 45060, LOCALIDAD: ZAPOPAN, JALISCO</v>
      </c>
      <c r="I702" s="40" t="s">
        <v>4947</v>
      </c>
      <c r="J702" s="41" t="s">
        <v>1424</v>
      </c>
      <c r="K702" s="23" t="s">
        <v>3294</v>
      </c>
      <c r="L702" s="32" t="s">
        <v>1365</v>
      </c>
      <c r="M702" s="23" t="str">
        <f t="shared" si="36"/>
        <v>320 2259197  333 8271397  HECTOR VEGA LOPEZ  320 2259197</v>
      </c>
      <c r="N702" s="23" t="str">
        <f t="shared" si="37"/>
        <v>320 2259197  333 8271397  HECTOR VEGA LOPEZ</v>
      </c>
      <c r="O702" s="43" t="s">
        <v>4949</v>
      </c>
      <c r="P702" s="44" t="s">
        <v>4948</v>
      </c>
      <c r="Q702" s="45" t="s">
        <v>4950</v>
      </c>
      <c r="R702" s="46" t="s">
        <v>4951</v>
      </c>
      <c r="S702" s="47" t="s">
        <v>4952</v>
      </c>
      <c r="T702" s="23" t="s">
        <v>4953</v>
      </c>
      <c r="U702" s="254">
        <v>1331</v>
      </c>
    </row>
    <row r="703" spans="1:21" s="33" customFormat="1" ht="42" customHeight="1" x14ac:dyDescent="0.25">
      <c r="A703" s="117"/>
      <c r="B703" s="34">
        <v>700</v>
      </c>
      <c r="C703" s="35">
        <v>42332</v>
      </c>
      <c r="D703" s="28" t="s">
        <v>2</v>
      </c>
      <c r="E703" s="23" t="s">
        <v>8323</v>
      </c>
      <c r="F703" s="23" t="s">
        <v>4912</v>
      </c>
      <c r="G703" s="38" t="s">
        <v>4913</v>
      </c>
      <c r="H703" s="39" t="str">
        <f t="shared" si="31"/>
        <v>BLVD. CAMINO REAL #5460,  COLONIA: GRANADA, C.P. 11520, LOCALIDAD: MIGUEL HIDALGO, D.F.</v>
      </c>
      <c r="I703" s="40" t="s">
        <v>4921</v>
      </c>
      <c r="J703" s="41" t="s">
        <v>1349</v>
      </c>
      <c r="K703" s="23" t="s">
        <v>4914</v>
      </c>
      <c r="L703" s="32" t="s">
        <v>4915</v>
      </c>
      <c r="M703" s="23" t="str">
        <f t="shared" si="36"/>
        <v xml:space="preserve">    RICARDO PACHECO HERNANDEZ  </v>
      </c>
      <c r="N703" s="23" t="str">
        <f t="shared" si="37"/>
        <v xml:space="preserve">    RICARDO PACHECO HERNANDEZ</v>
      </c>
      <c r="O703" s="43"/>
      <c r="P703" s="44"/>
      <c r="Q703" s="45" t="s">
        <v>4916</v>
      </c>
      <c r="R703" s="46" t="s">
        <v>4917</v>
      </c>
      <c r="S703" s="47" t="s">
        <v>4918</v>
      </c>
      <c r="T703" s="23"/>
      <c r="U703" s="254">
        <v>1332</v>
      </c>
    </row>
    <row r="704" spans="1:21" s="33" customFormat="1" ht="42" customHeight="1" x14ac:dyDescent="0.25">
      <c r="B704" s="34">
        <v>701</v>
      </c>
      <c r="C704" s="35">
        <v>42332</v>
      </c>
      <c r="D704" s="28" t="s">
        <v>2</v>
      </c>
      <c r="E704" s="23" t="s">
        <v>8323</v>
      </c>
      <c r="F704" s="23" t="s">
        <v>4919</v>
      </c>
      <c r="G704" s="38" t="s">
        <v>4920</v>
      </c>
      <c r="H704" s="39" t="str">
        <f t="shared" si="31"/>
        <v>ADMINISTRADORES #5460,  COLONIA: ARCOS DE GUADALUPE, C.P. 5460, LOCALIDAD: ZAPOPAN, JALISCO</v>
      </c>
      <c r="I704" s="40" t="s">
        <v>4922</v>
      </c>
      <c r="J704" s="41" t="s">
        <v>4923</v>
      </c>
      <c r="K704" s="23" t="s">
        <v>4924</v>
      </c>
      <c r="L704" s="32" t="s">
        <v>1365</v>
      </c>
      <c r="M704" s="23" t="str">
        <f t="shared" si="36"/>
        <v>331 4090924    VICTOR ORTIZ GALLARZA  331 4090924</v>
      </c>
      <c r="N704" s="23" t="str">
        <f t="shared" si="37"/>
        <v>331 4090924    VICTOR ORTIZ GALLARZA</v>
      </c>
      <c r="O704" s="43" t="s">
        <v>4925</v>
      </c>
      <c r="P704" s="44"/>
      <c r="Q704" s="45" t="s">
        <v>4926</v>
      </c>
      <c r="R704" s="46" t="s">
        <v>4927</v>
      </c>
      <c r="S704" s="47" t="s">
        <v>4928</v>
      </c>
      <c r="T704" s="23"/>
      <c r="U704" s="254">
        <v>1333</v>
      </c>
    </row>
    <row r="705" spans="1:21" s="33" customFormat="1" ht="42" customHeight="1" x14ac:dyDescent="0.25">
      <c r="B705" s="34">
        <v>702</v>
      </c>
      <c r="C705" s="35">
        <v>42332</v>
      </c>
      <c r="D705" s="28" t="s">
        <v>2</v>
      </c>
      <c r="E705" s="23" t="s">
        <v>8322</v>
      </c>
      <c r="F705" s="23" t="s">
        <v>4895</v>
      </c>
      <c r="G705" s="38" t="s">
        <v>4886</v>
      </c>
      <c r="H705" s="39" t="str">
        <f t="shared" si="31"/>
        <v>BLVD. CAMINO REAL #890 A,  COLONIA: EL PORVENIR, C.P. 28019, LOCALIDAD: COLIMA, COLIMA</v>
      </c>
      <c r="I705" s="40" t="s">
        <v>4896</v>
      </c>
      <c r="J705" s="41" t="s">
        <v>4897</v>
      </c>
      <c r="K705" s="23" t="s">
        <v>4898</v>
      </c>
      <c r="L705" s="32" t="s">
        <v>1472</v>
      </c>
      <c r="M705" s="23" t="str">
        <f t="shared" si="36"/>
        <v>331 4690102    BERNANDO MARTINEZ  331 4690102</v>
      </c>
      <c r="N705" s="23" t="str">
        <f t="shared" si="37"/>
        <v>331 4690102    BERNANDO MARTINEZ</v>
      </c>
      <c r="O705" s="43" t="s">
        <v>4899</v>
      </c>
      <c r="P705" s="44"/>
      <c r="Q705" s="45" t="s">
        <v>4933</v>
      </c>
      <c r="R705" s="46" t="s">
        <v>4900</v>
      </c>
      <c r="S705" s="47" t="s">
        <v>4901</v>
      </c>
      <c r="T705" s="23" t="s">
        <v>4902</v>
      </c>
      <c r="U705" s="254">
        <v>1334</v>
      </c>
    </row>
    <row r="706" spans="1:21" s="33" customFormat="1" ht="42" customHeight="1" x14ac:dyDescent="0.25">
      <c r="A706" s="117"/>
      <c r="B706" s="34">
        <v>703</v>
      </c>
      <c r="C706" s="35">
        <v>42333</v>
      </c>
      <c r="D706" s="28" t="s">
        <v>2</v>
      </c>
      <c r="E706" s="23" t="s">
        <v>8323</v>
      </c>
      <c r="F706" s="23" t="s">
        <v>4929</v>
      </c>
      <c r="G706" s="38" t="s">
        <v>4930</v>
      </c>
      <c r="H706" s="39" t="str">
        <f t="shared" si="31"/>
        <v>AV. TECOMAN SUR #99 F,  COLONIA: EL MORALETE, C.P. 28060, LOCALIDAD: COLIMA, COLIMA</v>
      </c>
      <c r="I706" s="40" t="s">
        <v>4940</v>
      </c>
      <c r="J706" s="41" t="s">
        <v>4931</v>
      </c>
      <c r="K706" s="23" t="s">
        <v>4932</v>
      </c>
      <c r="L706" s="32" t="s">
        <v>1472</v>
      </c>
      <c r="M706" s="23" t="str">
        <f t="shared" si="36"/>
        <v xml:space="preserve">    ARMANDO DORANTES  </v>
      </c>
      <c r="N706" s="23" t="str">
        <f t="shared" si="37"/>
        <v xml:space="preserve">    ARMANDO DORANTES</v>
      </c>
      <c r="O706" s="43"/>
      <c r="P706" s="44"/>
      <c r="Q706" s="45" t="s">
        <v>4934</v>
      </c>
      <c r="R706" s="46" t="s">
        <v>4935</v>
      </c>
      <c r="S706" s="47" t="s">
        <v>4936</v>
      </c>
      <c r="T706" s="23"/>
      <c r="U706" s="254">
        <v>1335</v>
      </c>
    </row>
    <row r="707" spans="1:21" s="33" customFormat="1" ht="42" customHeight="1" x14ac:dyDescent="0.25">
      <c r="B707" s="34">
        <v>704</v>
      </c>
      <c r="C707" s="35">
        <v>42338</v>
      </c>
      <c r="D707" s="28" t="s">
        <v>2</v>
      </c>
      <c r="E707" s="23" t="s">
        <v>8323</v>
      </c>
      <c r="F707" s="23" t="s">
        <v>4972</v>
      </c>
      <c r="G707" s="38" t="s">
        <v>4973</v>
      </c>
      <c r="H707" s="39" t="str">
        <f t="shared" si="31"/>
        <v>AV. NACIONES UNIDAS #5526,  COLONIA: VALLARTA UNIVERSIDAD, C.P. 45110, LOCALIDAD: ZAPOPAN, JALISCO</v>
      </c>
      <c r="I707" s="40" t="s">
        <v>4974</v>
      </c>
      <c r="J707" s="41" t="s">
        <v>4975</v>
      </c>
      <c r="K707" s="23" t="s">
        <v>4976</v>
      </c>
      <c r="L707" s="32" t="s">
        <v>1365</v>
      </c>
      <c r="M707" s="23" t="str">
        <f t="shared" si="36"/>
        <v>333 7700027    JUAN PABLO FERNANDEZ  333 7700027</v>
      </c>
      <c r="N707" s="23" t="str">
        <f t="shared" si="37"/>
        <v>333 7700027    JUAN PABLO FERNANDEZ</v>
      </c>
      <c r="O707" s="43" t="s">
        <v>4977</v>
      </c>
      <c r="P707" s="44"/>
      <c r="Q707" s="45" t="s">
        <v>4978</v>
      </c>
      <c r="R707" s="46" t="s">
        <v>4979</v>
      </c>
      <c r="S707" s="47" t="s">
        <v>4980</v>
      </c>
      <c r="T707" s="23"/>
      <c r="U707" s="254">
        <v>1336</v>
      </c>
    </row>
    <row r="708" spans="1:21" s="33" customFormat="1" ht="42" customHeight="1" x14ac:dyDescent="0.25">
      <c r="B708" s="34">
        <v>705</v>
      </c>
      <c r="C708" s="35">
        <v>42338</v>
      </c>
      <c r="D708" s="28" t="s">
        <v>4863</v>
      </c>
      <c r="E708" s="23" t="s">
        <v>8323</v>
      </c>
      <c r="F708" s="23" t="s">
        <v>4858</v>
      </c>
      <c r="G708" s="38" t="s">
        <v>4971</v>
      </c>
      <c r="H708" s="39" t="str">
        <f t="shared" si="31"/>
        <v>SAN JUAN BOSCO #90,  COLONIA: JARDINEZ DE SAN IGNACIO, C.P. 45040, LOCALIDAD: ZAPOPAN, JALISCO</v>
      </c>
      <c r="I708" s="40" t="s">
        <v>4859</v>
      </c>
      <c r="J708" s="41" t="s">
        <v>4860</v>
      </c>
      <c r="K708" s="23" t="s">
        <v>2483</v>
      </c>
      <c r="L708" s="32" t="s">
        <v>1365</v>
      </c>
      <c r="M708" s="23" t="str">
        <f t="shared" si="36"/>
        <v xml:space="preserve">    J LUIS AVALOS HIDALGO  </v>
      </c>
      <c r="N708" s="23" t="str">
        <f t="shared" si="37"/>
        <v xml:space="preserve">    J LUIS AVALOS HIDALGO</v>
      </c>
      <c r="O708" s="43"/>
      <c r="P708" s="44"/>
      <c r="Q708" s="45" t="s">
        <v>4861</v>
      </c>
      <c r="R708" s="46" t="s">
        <v>4864</v>
      </c>
      <c r="S708" s="47" t="s">
        <v>4862</v>
      </c>
      <c r="T708" s="23"/>
      <c r="U708" s="254">
        <v>1337</v>
      </c>
    </row>
    <row r="709" spans="1:21" s="33" customFormat="1" ht="69.75" customHeight="1" x14ac:dyDescent="0.25">
      <c r="A709" s="117"/>
      <c r="B709" s="34">
        <v>706</v>
      </c>
      <c r="C709" s="35">
        <v>42338</v>
      </c>
      <c r="D709" s="28" t="s">
        <v>2</v>
      </c>
      <c r="E709" s="23" t="s">
        <v>8323</v>
      </c>
      <c r="F709" s="23" t="s">
        <v>4937</v>
      </c>
      <c r="G709" s="38" t="s">
        <v>4938</v>
      </c>
      <c r="H709" s="39" t="str">
        <f t="shared" si="31"/>
        <v>RAFAEL CAMACHO #1586,  COLONIA: SAN MIGUEL MEZQUITAN , C.P. 44260, LOCALIDAD: GUADALAJARA, JALISCO.</v>
      </c>
      <c r="I709" s="40" t="s">
        <v>4939</v>
      </c>
      <c r="J709" s="41" t="s">
        <v>4941</v>
      </c>
      <c r="K709" s="23" t="s">
        <v>2361</v>
      </c>
      <c r="L709" s="32" t="s">
        <v>4885</v>
      </c>
      <c r="M709" s="23" t="str">
        <f t="shared" si="36"/>
        <v xml:space="preserve">    GERMAN GUZMAN PEREZ  </v>
      </c>
      <c r="N709" s="23" t="str">
        <f t="shared" si="37"/>
        <v xml:space="preserve">    GERMAN GUZMAN PEREZ</v>
      </c>
      <c r="O709" s="43"/>
      <c r="P709" s="44"/>
      <c r="Q709" s="45" t="s">
        <v>4942</v>
      </c>
      <c r="R709" s="46" t="s">
        <v>4943</v>
      </c>
      <c r="S709" s="47" t="s">
        <v>4944</v>
      </c>
      <c r="T709" s="23"/>
      <c r="U709" s="254">
        <v>1338</v>
      </c>
    </row>
    <row r="710" spans="1:21" s="33" customFormat="1" ht="25.5" x14ac:dyDescent="0.25">
      <c r="B710" s="34">
        <v>707</v>
      </c>
      <c r="C710" s="35">
        <v>42339</v>
      </c>
      <c r="D710" s="28" t="s">
        <v>2</v>
      </c>
      <c r="E710" s="23" t="s">
        <v>8323</v>
      </c>
      <c r="F710" s="23" t="s">
        <v>5010</v>
      </c>
      <c r="G710" s="38" t="s">
        <v>5001</v>
      </c>
      <c r="H710" s="39" t="str">
        <f t="shared" si="31"/>
        <v>ORION #3458, INT. #2,  COLONIA: LA CALMA, C.P. 45070, LOCALIDAD: ZAPOPAN, JALISCO.</v>
      </c>
      <c r="I710" s="40" t="s">
        <v>5008</v>
      </c>
      <c r="J710" s="41" t="s">
        <v>1438</v>
      </c>
      <c r="K710" s="23" t="s">
        <v>3303</v>
      </c>
      <c r="L710" s="32" t="s">
        <v>5009</v>
      </c>
      <c r="M710" s="23" t="str">
        <f t="shared" si="36"/>
        <v xml:space="preserve">    MERCEDES OCAMPO LOPEZ  </v>
      </c>
      <c r="N710" s="23" t="str">
        <f t="shared" si="37"/>
        <v xml:space="preserve">    MERCEDES OCAMPO LOPEZ</v>
      </c>
      <c r="O710" s="43"/>
      <c r="P710" s="44"/>
      <c r="Q710" s="45" t="s">
        <v>5759</v>
      </c>
      <c r="R710" s="46" t="s">
        <v>5760</v>
      </c>
      <c r="S710" s="47" t="s">
        <v>5761</v>
      </c>
      <c r="T710" s="23"/>
      <c r="U710" s="254">
        <v>1339</v>
      </c>
    </row>
    <row r="711" spans="1:21" s="33" customFormat="1" ht="25.5" x14ac:dyDescent="0.25">
      <c r="B711" s="34">
        <v>708</v>
      </c>
      <c r="C711" s="35">
        <v>42345</v>
      </c>
      <c r="D711" s="28" t="s">
        <v>5011</v>
      </c>
      <c r="E711" s="23" t="s">
        <v>8322</v>
      </c>
      <c r="F711" s="23" t="s">
        <v>5041</v>
      </c>
      <c r="G711" s="38" t="s">
        <v>5000</v>
      </c>
      <c r="H711" s="39" t="str">
        <f t="shared" si="31"/>
        <v>PALMA DATILERA #107-A,  COLONIA: FRACC. PASEOS DE UNIVERSIDAD II IXTAPA, C.P. 48280, LOCALIDAD: PUERTO VALLARTA, JALISCO.</v>
      </c>
      <c r="I711" s="40" t="s">
        <v>5042</v>
      </c>
      <c r="J711" s="41" t="s">
        <v>5043</v>
      </c>
      <c r="K711" s="23" t="s">
        <v>2372</v>
      </c>
      <c r="L711" s="32" t="s">
        <v>4993</v>
      </c>
      <c r="M711" s="23" t="str">
        <f t="shared" si="36"/>
        <v xml:space="preserve">    ROSA  </v>
      </c>
      <c r="N711" s="23" t="str">
        <f t="shared" si="37"/>
        <v xml:space="preserve">    ROSA</v>
      </c>
      <c r="O711" s="43"/>
      <c r="P711" s="44"/>
      <c r="Q711" s="45" t="s">
        <v>5044</v>
      </c>
      <c r="R711" s="46" t="s">
        <v>5045</v>
      </c>
      <c r="S711" s="47" t="s">
        <v>5046</v>
      </c>
      <c r="T711" s="23" t="s">
        <v>5047</v>
      </c>
      <c r="U711" s="254">
        <v>1340</v>
      </c>
    </row>
    <row r="712" spans="1:21" s="33" customFormat="1" ht="25.5" x14ac:dyDescent="0.25">
      <c r="A712" s="117"/>
      <c r="B712" s="34">
        <v>709</v>
      </c>
      <c r="C712" s="35">
        <v>42345</v>
      </c>
      <c r="D712" s="28" t="s">
        <v>2</v>
      </c>
      <c r="E712" s="23" t="s">
        <v>8322</v>
      </c>
      <c r="F712" s="23" t="s">
        <v>4998</v>
      </c>
      <c r="G712" s="38" t="s">
        <v>4989</v>
      </c>
      <c r="H712" s="39" t="str">
        <f t="shared" si="31"/>
        <v>CREPUSCULO #1670,  COLONIA: VISTA HERMOSA , C.P. 48290, LOCALIDAD: PUERTO VALLARTA, JALISCO.</v>
      </c>
      <c r="I712" s="40" t="s">
        <v>4991</v>
      </c>
      <c r="J712" s="41" t="s">
        <v>4992</v>
      </c>
      <c r="K712" s="23" t="s">
        <v>2453</v>
      </c>
      <c r="L712" s="32" t="s">
        <v>4993</v>
      </c>
      <c r="M712" s="23" t="str">
        <f t="shared" si="36"/>
        <v>322 1826367    JAIME PALOMERA/ CELI  322 1826367</v>
      </c>
      <c r="N712" s="23" t="str">
        <f t="shared" si="37"/>
        <v>322 1826367    JAIME PALOMERA/ CELI</v>
      </c>
      <c r="O712" s="43" t="s">
        <v>4994</v>
      </c>
      <c r="P712" s="44"/>
      <c r="Q712" s="45" t="s">
        <v>4995</v>
      </c>
      <c r="R712" s="46" t="s">
        <v>4996</v>
      </c>
      <c r="S712" s="47" t="s">
        <v>4997</v>
      </c>
      <c r="T712" s="23" t="s">
        <v>5020</v>
      </c>
      <c r="U712" s="254">
        <v>1341</v>
      </c>
    </row>
    <row r="713" spans="1:21" s="33" customFormat="1" ht="25.5" x14ac:dyDescent="0.25">
      <c r="B713" s="34">
        <v>710</v>
      </c>
      <c r="C713" s="35">
        <v>42347</v>
      </c>
      <c r="D713" s="28" t="s">
        <v>2</v>
      </c>
      <c r="E713" s="23" t="s">
        <v>8322</v>
      </c>
      <c r="F713" s="23" t="s">
        <v>5012</v>
      </c>
      <c r="G713" s="38" t="s">
        <v>4990</v>
      </c>
      <c r="H713" s="39" t="str">
        <f t="shared" si="31"/>
        <v>RIO PARANA #1367,  COLONIA: OLIMPICA, C.P. 44430, LOCALIDAD: GUADALAJARA, JALISCO.</v>
      </c>
      <c r="I713" s="40" t="s">
        <v>5013</v>
      </c>
      <c r="J713" s="41" t="s">
        <v>1361</v>
      </c>
      <c r="K713" s="23" t="s">
        <v>5014</v>
      </c>
      <c r="L713" s="32" t="s">
        <v>4885</v>
      </c>
      <c r="M713" s="23" t="str">
        <f t="shared" si="36"/>
        <v xml:space="preserve">    SUSANA MARIBEL HERNANDEZ LOZA  </v>
      </c>
      <c r="N713" s="23" t="str">
        <f t="shared" si="37"/>
        <v xml:space="preserve">    SUSANA MARIBEL HERNANDEZ LOZA</v>
      </c>
      <c r="O713" s="43"/>
      <c r="P713" s="44"/>
      <c r="Q713" s="45" t="s">
        <v>5016</v>
      </c>
      <c r="R713" s="46" t="s">
        <v>5017</v>
      </c>
      <c r="S713" s="47" t="s">
        <v>5018</v>
      </c>
      <c r="T713" s="23" t="s">
        <v>5019</v>
      </c>
      <c r="U713" s="254">
        <v>1342</v>
      </c>
    </row>
    <row r="714" spans="1:21" s="33" customFormat="1" ht="39" customHeight="1" x14ac:dyDescent="0.25">
      <c r="B714" s="34">
        <v>711</v>
      </c>
      <c r="C714" s="35">
        <v>42347</v>
      </c>
      <c r="D714" s="28" t="s">
        <v>2</v>
      </c>
      <c r="E714" s="23" t="s">
        <v>8323</v>
      </c>
      <c r="F714" s="23" t="s">
        <v>5021</v>
      </c>
      <c r="G714" s="38" t="s">
        <v>4999</v>
      </c>
      <c r="H714" s="39" t="str">
        <f t="shared" si="31"/>
        <v>ECLIPSE #2723,  COLONIA: JARDINES DEL BOSQUE, C.P. 44520, LOCALIDAD: GUADALAJARA, JALISCO.</v>
      </c>
      <c r="I714" s="40" t="s">
        <v>5022</v>
      </c>
      <c r="J714" s="41" t="s">
        <v>1419</v>
      </c>
      <c r="K714" s="23" t="s">
        <v>2566</v>
      </c>
      <c r="L714" s="32" t="s">
        <v>4885</v>
      </c>
      <c r="M714" s="23" t="str">
        <f t="shared" si="36"/>
        <v>333 1983553    MARY MEZA  333 1983553</v>
      </c>
      <c r="N714" s="23" t="str">
        <f t="shared" si="37"/>
        <v>333 1983553    MARY MEZA</v>
      </c>
      <c r="O714" s="43" t="s">
        <v>5023</v>
      </c>
      <c r="P714" s="44"/>
      <c r="Q714" s="45" t="s">
        <v>5024</v>
      </c>
      <c r="R714" s="46" t="s">
        <v>5025</v>
      </c>
      <c r="S714" s="47" t="s">
        <v>11990</v>
      </c>
      <c r="T714" s="23"/>
      <c r="U714" s="254">
        <v>1343</v>
      </c>
    </row>
    <row r="715" spans="1:21" s="33" customFormat="1" ht="153.75" customHeight="1" x14ac:dyDescent="0.25">
      <c r="A715" s="117"/>
      <c r="B715" s="34">
        <v>712</v>
      </c>
      <c r="C715" s="35">
        <v>42347</v>
      </c>
      <c r="D715" s="28" t="s">
        <v>2</v>
      </c>
      <c r="E715" s="23" t="s">
        <v>8323</v>
      </c>
      <c r="F715" s="23" t="s">
        <v>5026</v>
      </c>
      <c r="G715" s="38" t="s">
        <v>5795</v>
      </c>
      <c r="H715" s="39" t="str">
        <f t="shared" si="31"/>
        <v>ORIENTE 247A #192 EDIF.1 ,  COLONIA: CUCHILLA DEL MORAL, C.P. 09319, LOCALIDAD: IXTAPALAPA, D.F.</v>
      </c>
      <c r="I715" s="40" t="s">
        <v>5027</v>
      </c>
      <c r="J715" s="41" t="s">
        <v>5028</v>
      </c>
      <c r="K715" s="23" t="s">
        <v>5029</v>
      </c>
      <c r="L715" s="32" t="s">
        <v>5030</v>
      </c>
      <c r="M715" s="23" t="str">
        <f t="shared" si="36"/>
        <v>559 1835280    IVAN ALONSO GARCIA  559 1835280</v>
      </c>
      <c r="N715" s="23" t="str">
        <f t="shared" si="37"/>
        <v>559 1835280    IVAN ALONSO GARCIA</v>
      </c>
      <c r="O715" s="43" t="s">
        <v>5031</v>
      </c>
      <c r="P715" s="44"/>
      <c r="Q715" s="45" t="s">
        <v>5032</v>
      </c>
      <c r="R715" s="46" t="s">
        <v>5033</v>
      </c>
      <c r="S715" s="47" t="s">
        <v>5034</v>
      </c>
      <c r="T715" s="23"/>
      <c r="U715" s="254">
        <v>1344</v>
      </c>
    </row>
    <row r="716" spans="1:21" s="33" customFormat="1" ht="63" customHeight="1" x14ac:dyDescent="0.25">
      <c r="B716" s="34">
        <v>713</v>
      </c>
      <c r="C716" s="35">
        <v>42347</v>
      </c>
      <c r="D716" s="28" t="s">
        <v>2</v>
      </c>
      <c r="E716" s="23" t="s">
        <v>8323</v>
      </c>
      <c r="F716" s="23" t="s">
        <v>5035</v>
      </c>
      <c r="G716" s="38" t="s">
        <v>4988</v>
      </c>
      <c r="H716" s="39" t="str">
        <f t="shared" si="31"/>
        <v>AV. PASEO DE LA REFORMA #2608, INT.#1801,  COLONIA: LOMAS ALTAS, C.P. 11950, LOCALIDAD: D.F.</v>
      </c>
      <c r="I716" s="40" t="s">
        <v>5036</v>
      </c>
      <c r="J716" s="41" t="s">
        <v>1581</v>
      </c>
      <c r="K716" s="23" t="s">
        <v>5037</v>
      </c>
      <c r="L716" s="32" t="s">
        <v>3670</v>
      </c>
      <c r="M716" s="23" t="str">
        <f t="shared" si="36"/>
        <v xml:space="preserve">    ADRIANA GUEVARA  </v>
      </c>
      <c r="N716" s="23" t="str">
        <f t="shared" si="37"/>
        <v xml:space="preserve">    ADRIANA GUEVARA</v>
      </c>
      <c r="O716" s="43"/>
      <c r="P716" s="44"/>
      <c r="Q716" s="45" t="s">
        <v>5038</v>
      </c>
      <c r="R716" s="46" t="s">
        <v>5039</v>
      </c>
      <c r="S716" s="47" t="s">
        <v>6334</v>
      </c>
      <c r="T716" s="23"/>
      <c r="U716" s="254">
        <v>1345</v>
      </c>
    </row>
    <row r="717" spans="1:21" s="33" customFormat="1" ht="25.5" x14ac:dyDescent="0.25">
      <c r="B717" s="34">
        <v>714</v>
      </c>
      <c r="C717" s="35">
        <v>42347</v>
      </c>
      <c r="D717" s="28" t="s">
        <v>2</v>
      </c>
      <c r="E717" s="23" t="s">
        <v>8322</v>
      </c>
      <c r="F717" s="23" t="s">
        <v>5048</v>
      </c>
      <c r="G717" s="38" t="s">
        <v>5003</v>
      </c>
      <c r="H717" s="39" t="str">
        <f t="shared" si="31"/>
        <v>VICENTE GUERRERO #130,  COLONIA: GUADALUPE VICTORIA, C.P. 48317, LOCALIDAD: PUERTO VALLARTA, JALISCO.</v>
      </c>
      <c r="I717" s="40" t="s">
        <v>5049</v>
      </c>
      <c r="J717" s="41" t="s">
        <v>1360</v>
      </c>
      <c r="K717" s="23" t="s">
        <v>3963</v>
      </c>
      <c r="L717" s="32" t="s">
        <v>4993</v>
      </c>
      <c r="M717" s="23" t="str">
        <f t="shared" si="36"/>
        <v xml:space="preserve">    TAPO  </v>
      </c>
      <c r="N717" s="23" t="str">
        <f t="shared" si="37"/>
        <v xml:space="preserve">    TAPO</v>
      </c>
      <c r="O717" s="43"/>
      <c r="P717" s="44"/>
      <c r="Q717" s="45" t="s">
        <v>5040</v>
      </c>
      <c r="R717" s="46"/>
      <c r="S717" s="47" t="s">
        <v>6</v>
      </c>
      <c r="T717" s="23"/>
      <c r="U717" s="254">
        <v>1346</v>
      </c>
    </row>
    <row r="718" spans="1:21" s="33" customFormat="1" ht="40.5" customHeight="1" x14ac:dyDescent="0.25">
      <c r="A718" s="117"/>
      <c r="B718" s="34">
        <v>715</v>
      </c>
      <c r="C718" s="35">
        <v>42352</v>
      </c>
      <c r="D718" s="28" t="s">
        <v>5050</v>
      </c>
      <c r="E718" s="23" t="s">
        <v>8322</v>
      </c>
      <c r="F718" s="23" t="s">
        <v>5051</v>
      </c>
      <c r="G718" s="38" t="s">
        <v>5052</v>
      </c>
      <c r="H718" s="39" t="str">
        <f t="shared" si="31"/>
        <v>LUCERNA #143-C,  COLONIA: VERSALLES, C.P. 48310, LOCALIDAD: PUERTO VALLARTA, JALISCO.</v>
      </c>
      <c r="I718" s="40" t="s">
        <v>5053</v>
      </c>
      <c r="J718" s="41" t="s">
        <v>1355</v>
      </c>
      <c r="K718" s="23" t="s">
        <v>3269</v>
      </c>
      <c r="L718" s="32" t="s">
        <v>4993</v>
      </c>
      <c r="M718" s="23" t="str">
        <f t="shared" si="36"/>
        <v>322 1803162    ALFREDO MAZARIEGOS  322 1803162</v>
      </c>
      <c r="N718" s="23" t="str">
        <f t="shared" si="37"/>
        <v>322 1803162    ALFREDO MAZARIEGOS</v>
      </c>
      <c r="O718" s="43" t="s">
        <v>5054</v>
      </c>
      <c r="P718" s="44"/>
      <c r="Q718" s="45" t="s">
        <v>5055</v>
      </c>
      <c r="R718" s="46" t="s">
        <v>5056</v>
      </c>
      <c r="S718" s="47" t="s">
        <v>5078</v>
      </c>
      <c r="T718" s="23" t="s">
        <v>5057</v>
      </c>
      <c r="U718" s="254">
        <v>1347</v>
      </c>
    </row>
    <row r="719" spans="1:21" s="33" customFormat="1" ht="40.5" customHeight="1" x14ac:dyDescent="0.25">
      <c r="B719" s="34">
        <v>716</v>
      </c>
      <c r="C719" s="35">
        <v>42352</v>
      </c>
      <c r="D719" s="28" t="s">
        <v>2</v>
      </c>
      <c r="E719" s="23" t="s">
        <v>8323</v>
      </c>
      <c r="F719" s="23" t="s">
        <v>5058</v>
      </c>
      <c r="G719" s="38" t="s">
        <v>5004</v>
      </c>
      <c r="H719" s="39" t="str">
        <f t="shared" si="31"/>
        <v>CALZADA JUAN PABLO II #1697,  COLONIA: LAS HUERTAS , C.P. 44739, LOCALIDAD: GUADALAJARA, JALISCO.</v>
      </c>
      <c r="I719" s="40" t="s">
        <v>5059</v>
      </c>
      <c r="J719" s="41" t="s">
        <v>5060</v>
      </c>
      <c r="K719" s="23" t="s">
        <v>2763</v>
      </c>
      <c r="L719" s="32" t="s">
        <v>4885</v>
      </c>
      <c r="M719" s="23" t="str">
        <f t="shared" si="36"/>
        <v xml:space="preserve">    EDUARDO LOPEZ  </v>
      </c>
      <c r="N719" s="23" t="str">
        <f t="shared" si="37"/>
        <v xml:space="preserve">    EDUARDO LOPEZ</v>
      </c>
      <c r="O719" s="43"/>
      <c r="P719" s="44"/>
      <c r="Q719" s="45" t="s">
        <v>5061</v>
      </c>
      <c r="R719" s="46" t="s">
        <v>5062</v>
      </c>
      <c r="S719" s="47" t="s">
        <v>5063</v>
      </c>
      <c r="T719" s="23"/>
      <c r="U719" s="254">
        <v>1348</v>
      </c>
    </row>
    <row r="720" spans="1:21" s="33" customFormat="1" ht="71.25" customHeight="1" x14ac:dyDescent="0.25">
      <c r="B720" s="34">
        <v>717</v>
      </c>
      <c r="C720" s="35">
        <v>42352</v>
      </c>
      <c r="D720" s="28" t="s">
        <v>2</v>
      </c>
      <c r="E720" s="23" t="s">
        <v>8322</v>
      </c>
      <c r="F720" s="23" t="s">
        <v>5064</v>
      </c>
      <c r="G720" s="38" t="s">
        <v>5005</v>
      </c>
      <c r="H720" s="39" t="str">
        <f t="shared" si="31"/>
        <v>BELISARIO DOMINGUEZ #642,  COLONIA: LA PERLA, C.P. 44360, LOCALIDAD: GUADALAJARA, JALISCO.</v>
      </c>
      <c r="I720" s="40" t="s">
        <v>5065</v>
      </c>
      <c r="J720" s="41" t="s">
        <v>1486</v>
      </c>
      <c r="K720" s="23" t="s">
        <v>5066</v>
      </c>
      <c r="L720" s="32" t="s">
        <v>4885</v>
      </c>
      <c r="M720" s="23" t="str">
        <f t="shared" si="36"/>
        <v xml:space="preserve">    MIGUEL GONZALEZ  </v>
      </c>
      <c r="N720" s="23" t="str">
        <f t="shared" si="37"/>
        <v xml:space="preserve">    MIGUEL GONZALEZ</v>
      </c>
      <c r="O720" s="43"/>
      <c r="P720" s="44"/>
      <c r="Q720" s="45" t="s">
        <v>5067</v>
      </c>
      <c r="R720" s="46" t="s">
        <v>5068</v>
      </c>
      <c r="S720" s="47" t="s">
        <v>5069</v>
      </c>
      <c r="T720" s="23"/>
      <c r="U720" s="254">
        <v>1349</v>
      </c>
    </row>
    <row r="721" spans="1:21" s="33" customFormat="1" ht="25.5" x14ac:dyDescent="0.25">
      <c r="A721" s="117"/>
      <c r="B721" s="34">
        <v>718</v>
      </c>
      <c r="C721" s="35">
        <v>42355</v>
      </c>
      <c r="D721" s="28" t="s">
        <v>5070</v>
      </c>
      <c r="E721" s="23" t="s">
        <v>8322</v>
      </c>
      <c r="F721" s="23" t="s">
        <v>5071</v>
      </c>
      <c r="G721" s="38" t="s">
        <v>5072</v>
      </c>
      <c r="H721" s="39" t="str">
        <f t="shared" si="31"/>
        <v>RIO GRANDE #387,  COLONIA: AGUA AZUL, C.P. 48340, LOCALIDAD: PUERTO VALLARTA, JALISCO.</v>
      </c>
      <c r="I721" s="40" t="s">
        <v>5073</v>
      </c>
      <c r="J721" s="41" t="s">
        <v>1441</v>
      </c>
      <c r="K721" s="23" t="s">
        <v>2558</v>
      </c>
      <c r="L721" s="32" t="s">
        <v>4993</v>
      </c>
      <c r="M721" s="23" t="str">
        <f t="shared" si="36"/>
        <v>322 1822575    MARTHA VALENZUELA LOPEZ   322 1822575</v>
      </c>
      <c r="N721" s="23" t="str">
        <f t="shared" si="37"/>
        <v xml:space="preserve">322 1822575    MARTHA VALENZUELA LOPEZ </v>
      </c>
      <c r="O721" s="43" t="s">
        <v>5074</v>
      </c>
      <c r="P721" s="44"/>
      <c r="Q721" s="45" t="s">
        <v>5075</v>
      </c>
      <c r="R721" s="46" t="s">
        <v>5076</v>
      </c>
      <c r="S721" s="47" t="s">
        <v>5077</v>
      </c>
      <c r="T721" s="23" t="s">
        <v>5079</v>
      </c>
      <c r="U721" s="254">
        <v>1350</v>
      </c>
    </row>
    <row r="722" spans="1:21" s="33" customFormat="1" ht="82.5" customHeight="1" x14ac:dyDescent="0.25">
      <c r="B722" s="34">
        <v>719</v>
      </c>
      <c r="C722" s="35">
        <v>42355</v>
      </c>
      <c r="D722" s="28" t="s">
        <v>2</v>
      </c>
      <c r="E722" s="23" t="s">
        <v>8322</v>
      </c>
      <c r="F722" s="23" t="s">
        <v>5080</v>
      </c>
      <c r="G722" s="38" t="s">
        <v>5081</v>
      </c>
      <c r="H722" s="39" t="str">
        <f t="shared" si="31"/>
        <v>CARR. A LAS PALMAS #4138,  COLONIA: EL ZANCUDO, C.P. 48260, LOCALIDAD: PUERTO VALLARTA, JALISCO.</v>
      </c>
      <c r="I722" s="40" t="s">
        <v>5082</v>
      </c>
      <c r="J722" s="41" t="s">
        <v>5083</v>
      </c>
      <c r="K722" s="23" t="s">
        <v>5084</v>
      </c>
      <c r="L722" s="32" t="s">
        <v>4993</v>
      </c>
      <c r="M722" s="23" t="str">
        <f t="shared" si="36"/>
        <v xml:space="preserve">    MARIA ELENA AVALOS   </v>
      </c>
      <c r="N722" s="23" t="str">
        <f t="shared" si="37"/>
        <v xml:space="preserve">    MARIA ELENA AVALOS </v>
      </c>
      <c r="O722" s="43"/>
      <c r="P722" s="44"/>
      <c r="Q722" s="45" t="s">
        <v>5085</v>
      </c>
      <c r="R722" s="46" t="s">
        <v>5086</v>
      </c>
      <c r="S722" s="47" t="s">
        <v>5095</v>
      </c>
      <c r="T722" s="23" t="s">
        <v>5087</v>
      </c>
      <c r="U722" s="254">
        <v>1351</v>
      </c>
    </row>
    <row r="723" spans="1:21" s="33" customFormat="1" ht="40.5" customHeight="1" x14ac:dyDescent="0.25">
      <c r="B723" s="34">
        <v>720</v>
      </c>
      <c r="C723" s="35">
        <v>42355</v>
      </c>
      <c r="D723" s="28" t="s">
        <v>5088</v>
      </c>
      <c r="E723" s="23" t="s">
        <v>8322</v>
      </c>
      <c r="F723" s="23" t="s">
        <v>5089</v>
      </c>
      <c r="G723" s="38" t="s">
        <v>5006</v>
      </c>
      <c r="H723" s="39" t="str">
        <f t="shared" si="31"/>
        <v>PUERTO LAS PEÑAS #226,  COLONIA: PRIMERO DE MAYO, C.P. 48325, LOCALIDAD: PUERTO VALLARTA, JALISCO.</v>
      </c>
      <c r="I723" s="40" t="s">
        <v>5090</v>
      </c>
      <c r="J723" s="41" t="s">
        <v>5091</v>
      </c>
      <c r="K723" s="23" t="s">
        <v>2187</v>
      </c>
      <c r="L723" s="32" t="s">
        <v>4993</v>
      </c>
      <c r="M723" s="23" t="str">
        <f t="shared" si="36"/>
        <v>322 1093504    CE SAR PEREZ REYES  322 1093504</v>
      </c>
      <c r="N723" s="23" t="str">
        <f t="shared" si="37"/>
        <v>322 1093504    CE SAR PEREZ REYES</v>
      </c>
      <c r="O723" s="43" t="s">
        <v>5092</v>
      </c>
      <c r="P723" s="44"/>
      <c r="Q723" s="45" t="s">
        <v>5093</v>
      </c>
      <c r="R723" s="46" t="s">
        <v>5094</v>
      </c>
      <c r="S723" s="47" t="s">
        <v>5096</v>
      </c>
      <c r="T723" s="23" t="s">
        <v>5097</v>
      </c>
      <c r="U723" s="254">
        <v>1352</v>
      </c>
    </row>
    <row r="724" spans="1:21" s="33" customFormat="1" ht="42" customHeight="1" x14ac:dyDescent="0.25">
      <c r="A724" s="117"/>
      <c r="B724" s="34">
        <v>721</v>
      </c>
      <c r="C724" s="35">
        <v>42362</v>
      </c>
      <c r="D724" s="28" t="s">
        <v>2</v>
      </c>
      <c r="E724" s="23" t="s">
        <v>8322</v>
      </c>
      <c r="F724" s="23" t="s">
        <v>5098</v>
      </c>
      <c r="G724" s="38" t="s">
        <v>5099</v>
      </c>
      <c r="H724" s="39" t="str">
        <f t="shared" ref="H724:H787" si="38">CONCATENATE(I724,",  COLONIA: ",J724,", C.P. ",K724,", LOCALIDAD: ",L724)</f>
        <v>ALDAMA #325,  COLONIA: COAPINOLE, C.P. 48290, LOCALIDAD: PUERTO VALLARTA, JALISCO.</v>
      </c>
      <c r="I724" s="40" t="s">
        <v>5100</v>
      </c>
      <c r="J724" s="41" t="s">
        <v>1423</v>
      </c>
      <c r="K724" s="23" t="s">
        <v>2453</v>
      </c>
      <c r="L724" s="32" t="s">
        <v>4993</v>
      </c>
      <c r="M724" s="23" t="str">
        <f t="shared" si="36"/>
        <v>322 1172587    ERNESTO GINES  322 1172587</v>
      </c>
      <c r="N724" s="23" t="str">
        <f t="shared" si="37"/>
        <v>322 1172587    ERNESTO GINES</v>
      </c>
      <c r="O724" s="43" t="s">
        <v>5101</v>
      </c>
      <c r="P724" s="44"/>
      <c r="Q724" s="45" t="s">
        <v>3701</v>
      </c>
      <c r="R724" s="46" t="s">
        <v>5102</v>
      </c>
      <c r="S724" s="47" t="s">
        <v>5103</v>
      </c>
      <c r="T724" s="23" t="s">
        <v>5104</v>
      </c>
      <c r="U724" s="254">
        <v>1353</v>
      </c>
    </row>
    <row r="725" spans="1:21" s="33" customFormat="1" ht="42" customHeight="1" x14ac:dyDescent="0.25">
      <c r="B725" s="34">
        <v>722</v>
      </c>
      <c r="C725" s="35">
        <v>42367</v>
      </c>
      <c r="D725" s="28" t="s">
        <v>2</v>
      </c>
      <c r="E725" s="23" t="s">
        <v>8323</v>
      </c>
      <c r="F725" s="23" t="s">
        <v>5105</v>
      </c>
      <c r="G725" s="38" t="s">
        <v>5106</v>
      </c>
      <c r="H725" s="39" t="str">
        <f t="shared" si="38"/>
        <v>VICTORIA #362 ,  COLONIA: CENTRO, C.P. 28000, LOCALIDAD: COLIMA, COLIMA.</v>
      </c>
      <c r="I725" s="40" t="s">
        <v>5107</v>
      </c>
      <c r="J725" s="41" t="s">
        <v>1373</v>
      </c>
      <c r="K725" s="23" t="s">
        <v>5108</v>
      </c>
      <c r="L725" s="32" t="s">
        <v>5109</v>
      </c>
      <c r="M725" s="23" t="str">
        <f t="shared" si="36"/>
        <v>312 3163205    CESAR PUGA  312 3163205</v>
      </c>
      <c r="N725" s="23" t="str">
        <f t="shared" si="37"/>
        <v>312 3163205    CESAR PUGA</v>
      </c>
      <c r="O725" s="43" t="s">
        <v>5110</v>
      </c>
      <c r="P725" s="44"/>
      <c r="Q725" s="45" t="s">
        <v>5111</v>
      </c>
      <c r="R725" s="46" t="s">
        <v>5112</v>
      </c>
      <c r="S725" s="47" t="s">
        <v>5113</v>
      </c>
      <c r="T725" s="23"/>
      <c r="U725" s="254">
        <v>1354</v>
      </c>
    </row>
    <row r="726" spans="1:21" s="33" customFormat="1" ht="25.5" x14ac:dyDescent="0.25">
      <c r="B726" s="34">
        <v>723</v>
      </c>
      <c r="C726" s="35">
        <v>42368</v>
      </c>
      <c r="D726" s="28" t="s">
        <v>2</v>
      </c>
      <c r="E726" s="23" t="s">
        <v>8323</v>
      </c>
      <c r="F726" s="23" t="s">
        <v>5114</v>
      </c>
      <c r="G726" s="38" t="s">
        <v>5007</v>
      </c>
      <c r="H726" s="39" t="str">
        <f t="shared" si="38"/>
        <v>BLVD. FRANCO MEDINA ASENCIO #2760,  COLONIA: ZONA HOTELERA, C.P. 48333, LOCALIDAD: PUERTO VALLARTA, JALISCO.</v>
      </c>
      <c r="I726" s="40" t="s">
        <v>5115</v>
      </c>
      <c r="J726" s="41" t="s">
        <v>1399</v>
      </c>
      <c r="K726" s="23" t="s">
        <v>5116</v>
      </c>
      <c r="L726" s="32" t="s">
        <v>4993</v>
      </c>
      <c r="M726" s="23" t="str">
        <f t="shared" si="36"/>
        <v xml:space="preserve">      </v>
      </c>
      <c r="N726" s="23" t="str">
        <f t="shared" si="37"/>
        <v xml:space="preserve">    </v>
      </c>
      <c r="O726" s="43"/>
      <c r="P726" s="44"/>
      <c r="Q726" s="45"/>
      <c r="R726" s="46" t="s">
        <v>5117</v>
      </c>
      <c r="S726" s="47" t="s">
        <v>5118</v>
      </c>
      <c r="T726" s="23"/>
      <c r="U726" s="254">
        <v>1355</v>
      </c>
    </row>
    <row r="727" spans="1:21" s="33" customFormat="1" ht="36.75" customHeight="1" x14ac:dyDescent="0.25">
      <c r="A727" s="117"/>
      <c r="B727" s="34">
        <v>724</v>
      </c>
      <c r="C727" s="35">
        <v>42373</v>
      </c>
      <c r="D727" s="28" t="s">
        <v>2</v>
      </c>
      <c r="E727" s="23" t="s">
        <v>8323</v>
      </c>
      <c r="F727" s="23" t="s">
        <v>5119</v>
      </c>
      <c r="G727" s="38" t="s">
        <v>5120</v>
      </c>
      <c r="H727" s="39" t="str">
        <f t="shared" si="38"/>
        <v>CALZ. 5 DE FEBRERO #1078,  COLONIA: , C.P. 44430, LOCALIDAD: GUADALAJARA, JALISCO.</v>
      </c>
      <c r="I727" s="40" t="s">
        <v>5121</v>
      </c>
      <c r="J727" s="41"/>
      <c r="K727" s="23" t="s">
        <v>5014</v>
      </c>
      <c r="L727" s="32" t="s">
        <v>4885</v>
      </c>
      <c r="M727" s="23" t="str">
        <f t="shared" si="36"/>
        <v>333 6194545      333 6194545</v>
      </c>
      <c r="N727" s="23" t="str">
        <f t="shared" si="37"/>
        <v xml:space="preserve">333 6194545    </v>
      </c>
      <c r="O727" s="43" t="s">
        <v>5122</v>
      </c>
      <c r="P727" s="44"/>
      <c r="Q727" s="45"/>
      <c r="R727" s="46" t="s">
        <v>5123</v>
      </c>
      <c r="S727" s="47" t="s">
        <v>33</v>
      </c>
      <c r="T727" s="23"/>
      <c r="U727" s="254">
        <v>1356</v>
      </c>
    </row>
    <row r="728" spans="1:21" s="33" customFormat="1" ht="60.75" customHeight="1" x14ac:dyDescent="0.25">
      <c r="B728" s="34">
        <v>725</v>
      </c>
      <c r="C728" s="35">
        <v>42374</v>
      </c>
      <c r="D728" s="28" t="s">
        <v>5124</v>
      </c>
      <c r="E728" s="23" t="s">
        <v>8323</v>
      </c>
      <c r="F728" s="23" t="s">
        <v>5125</v>
      </c>
      <c r="G728" s="38" t="s">
        <v>5126</v>
      </c>
      <c r="H728" s="39" t="str">
        <f t="shared" si="38"/>
        <v>CARR. AMECA-GUADALAJARA KM 4.4,  COLONIA: , C.P. 46600, LOCALIDAD: AMECA, JALISCO.</v>
      </c>
      <c r="I728" s="40" t="s">
        <v>5127</v>
      </c>
      <c r="J728" s="41"/>
      <c r="K728" s="23" t="s">
        <v>5203</v>
      </c>
      <c r="L728" s="32" t="s">
        <v>5204</v>
      </c>
      <c r="M728" s="23" t="str">
        <f t="shared" si="36"/>
        <v>375 7585370    CLAUDIA CARVAJAL ALVAREZ  375 7585370</v>
      </c>
      <c r="N728" s="23" t="str">
        <f t="shared" si="37"/>
        <v>375 7585370    CLAUDIA CARVAJAL ALVAREZ</v>
      </c>
      <c r="O728" s="43" t="s">
        <v>5205</v>
      </c>
      <c r="P728" s="44"/>
      <c r="Q728" s="45" t="s">
        <v>5206</v>
      </c>
      <c r="R728" s="46" t="s">
        <v>5207</v>
      </c>
      <c r="S728" s="47" t="s">
        <v>5208</v>
      </c>
      <c r="T728" s="23"/>
      <c r="U728" s="254">
        <v>1357</v>
      </c>
    </row>
    <row r="729" spans="1:21" s="33" customFormat="1" ht="45.75" customHeight="1" x14ac:dyDescent="0.25">
      <c r="B729" s="34">
        <v>726</v>
      </c>
      <c r="C729" s="35">
        <v>42375</v>
      </c>
      <c r="D729" s="28" t="s">
        <v>2</v>
      </c>
      <c r="E729" s="23" t="s">
        <v>8323</v>
      </c>
      <c r="F729" s="23" t="s">
        <v>5199</v>
      </c>
      <c r="G729" s="38" t="s">
        <v>5128</v>
      </c>
      <c r="H729" s="39" t="str">
        <f t="shared" si="38"/>
        <v>VIDRIO #2380 INT. A,  COLONIA: LAFAYETTE, C.P. 44150, LOCALIDAD: GUADALAJARA, JALISCO.</v>
      </c>
      <c r="I729" s="40" t="s">
        <v>5200</v>
      </c>
      <c r="J729" s="41" t="s">
        <v>1862</v>
      </c>
      <c r="K729" s="23" t="s">
        <v>2680</v>
      </c>
      <c r="L729" s="32" t="s">
        <v>4885</v>
      </c>
      <c r="M729" s="23" t="str">
        <f t="shared" si="36"/>
        <v xml:space="preserve">    JOSE FRANCISCO ROMERO HERNANDEZ  </v>
      </c>
      <c r="N729" s="23" t="str">
        <f t="shared" si="37"/>
        <v xml:space="preserve">    JOSE FRANCISCO ROMERO HERNANDEZ</v>
      </c>
      <c r="O729" s="43"/>
      <c r="P729" s="44"/>
      <c r="Q729" s="45" t="s">
        <v>5201</v>
      </c>
      <c r="R729" s="46" t="s">
        <v>5202</v>
      </c>
      <c r="S729" s="47" t="s">
        <v>6109</v>
      </c>
      <c r="T729" s="23"/>
      <c r="U729" s="254">
        <v>1358</v>
      </c>
    </row>
    <row r="730" spans="1:21" s="33" customFormat="1" ht="35.25" customHeight="1" x14ac:dyDescent="0.25">
      <c r="A730" s="117"/>
      <c r="B730" s="34">
        <v>727</v>
      </c>
      <c r="C730" s="35">
        <v>42375</v>
      </c>
      <c r="D730" s="28" t="s">
        <v>2</v>
      </c>
      <c r="E730" s="23" t="s">
        <v>8323</v>
      </c>
      <c r="F730" s="23" t="s">
        <v>5193</v>
      </c>
      <c r="G730" s="38" t="s">
        <v>5129</v>
      </c>
      <c r="H730" s="39" t="str">
        <f t="shared" si="38"/>
        <v>MILLAN #3034,  COLONIA: LOMAS DE PROVIDENCIA, C.P. 44647, LOCALIDAD: GUADALAJARA, JALISCO.</v>
      </c>
      <c r="I730" s="40" t="s">
        <v>5194</v>
      </c>
      <c r="J730" s="41" t="s">
        <v>5195</v>
      </c>
      <c r="K730" s="23" t="s">
        <v>5196</v>
      </c>
      <c r="L730" s="32" t="s">
        <v>4885</v>
      </c>
      <c r="M730" s="23" t="str">
        <f t="shared" si="36"/>
        <v xml:space="preserve">    ENRIQUE MORA VELASCO  </v>
      </c>
      <c r="N730" s="23" t="str">
        <f t="shared" si="37"/>
        <v xml:space="preserve">    ENRIQUE MORA VELASCO</v>
      </c>
      <c r="O730" s="43"/>
      <c r="P730" s="44"/>
      <c r="Q730" s="45" t="s">
        <v>5197</v>
      </c>
      <c r="R730" s="46" t="s">
        <v>3059</v>
      </c>
      <c r="S730" s="47" t="s">
        <v>5198</v>
      </c>
      <c r="T730" s="23"/>
      <c r="U730" s="254">
        <v>1359</v>
      </c>
    </row>
    <row r="731" spans="1:21" s="33" customFormat="1" ht="64.5" customHeight="1" x14ac:dyDescent="0.25">
      <c r="B731" s="34">
        <v>728</v>
      </c>
      <c r="C731" s="35">
        <v>42384</v>
      </c>
      <c r="D731" s="28" t="s">
        <v>2</v>
      </c>
      <c r="E731" s="23" t="s">
        <v>8323</v>
      </c>
      <c r="F731" s="23" t="s">
        <v>5209</v>
      </c>
      <c r="G731" s="38" t="s">
        <v>5210</v>
      </c>
      <c r="H731" s="39" t="str">
        <f t="shared" si="38"/>
        <v>BLVD. HEROES DE NACOZARI #1544,  COLONIA: LAS HERAS, C.P. 36640, LOCALIDAD: GUANAJUATO</v>
      </c>
      <c r="I731" s="40" t="s">
        <v>5211</v>
      </c>
      <c r="J731" s="41" t="s">
        <v>5212</v>
      </c>
      <c r="K731" s="23" t="s">
        <v>5213</v>
      </c>
      <c r="L731" s="32" t="s">
        <v>5214</v>
      </c>
      <c r="M731" s="23" t="str">
        <f t="shared" si="36"/>
        <v>462 1738606    JORGE LUCIANO PEREZ  462 1738606</v>
      </c>
      <c r="N731" s="23" t="str">
        <f t="shared" si="37"/>
        <v>462 1738606    JORGE LUCIANO PEREZ</v>
      </c>
      <c r="O731" s="43" t="s">
        <v>5215</v>
      </c>
      <c r="P731" s="44"/>
      <c r="Q731" s="45" t="s">
        <v>5216</v>
      </c>
      <c r="R731" s="46" t="s">
        <v>5217</v>
      </c>
      <c r="S731" s="47" t="s">
        <v>5218</v>
      </c>
      <c r="T731" s="23"/>
      <c r="U731" s="254">
        <v>1360</v>
      </c>
    </row>
    <row r="732" spans="1:21" s="33" customFormat="1" ht="51" x14ac:dyDescent="0.25">
      <c r="B732" s="34">
        <v>729</v>
      </c>
      <c r="C732" s="35">
        <v>42381</v>
      </c>
      <c r="D732" s="28" t="s">
        <v>2</v>
      </c>
      <c r="E732" s="23" t="s">
        <v>8323</v>
      </c>
      <c r="F732" s="23" t="s">
        <v>5191</v>
      </c>
      <c r="G732" s="38" t="s">
        <v>5137</v>
      </c>
      <c r="H732" s="39" t="str">
        <f t="shared" si="38"/>
        <v>AV. PASEO DE LA REFORMA #284, INT. #23,  COLONIA: JUAREZ, C.P. 06600, LOCALIDAD: JUAREZ, CIUDAD DE MEXICO</v>
      </c>
      <c r="I732" s="40" t="s">
        <v>11991</v>
      </c>
      <c r="J732" s="41" t="s">
        <v>2417</v>
      </c>
      <c r="K732" s="23" t="s">
        <v>2418</v>
      </c>
      <c r="L732" s="32" t="s">
        <v>11992</v>
      </c>
      <c r="M732" s="23">
        <v>3328337127</v>
      </c>
      <c r="N732" s="23">
        <v>3328337127</v>
      </c>
      <c r="O732" s="43"/>
      <c r="P732" s="44"/>
      <c r="Q732" s="45" t="s">
        <v>11993</v>
      </c>
      <c r="R732" s="25" t="s">
        <v>11994</v>
      </c>
      <c r="S732" s="47" t="s">
        <v>11995</v>
      </c>
      <c r="T732" s="23"/>
      <c r="U732" s="254">
        <v>1361</v>
      </c>
    </row>
    <row r="733" spans="1:21" s="33" customFormat="1" ht="59.25" customHeight="1" x14ac:dyDescent="0.25">
      <c r="A733" s="117"/>
      <c r="B733" s="34">
        <v>730</v>
      </c>
      <c r="C733" s="35">
        <v>42382</v>
      </c>
      <c r="D733" s="28" t="s">
        <v>2</v>
      </c>
      <c r="E733" s="23" t="s">
        <v>8323</v>
      </c>
      <c r="F733" s="23" t="s">
        <v>5182</v>
      </c>
      <c r="G733" s="38" t="s">
        <v>5131</v>
      </c>
      <c r="H733" s="39" t="str">
        <f t="shared" si="38"/>
        <v>AV. POLITECNICO NACIONAL #129 A,  COLONIA: EDUCACION, C.P. 48338, LOCALIDAD: PUERTO VALLARTA, JALISCO.</v>
      </c>
      <c r="I733" s="40" t="s">
        <v>11996</v>
      </c>
      <c r="J733" s="41" t="s">
        <v>1430</v>
      </c>
      <c r="K733" s="23" t="s">
        <v>5183</v>
      </c>
      <c r="L733" s="32" t="s">
        <v>4993</v>
      </c>
      <c r="M733" s="23" t="s">
        <v>11997</v>
      </c>
      <c r="N733" s="23">
        <v>3222465368</v>
      </c>
      <c r="O733" s="23">
        <v>3221344101</v>
      </c>
      <c r="P733" s="44"/>
      <c r="Q733" s="45" t="s">
        <v>5184</v>
      </c>
      <c r="R733" s="25" t="s">
        <v>11998</v>
      </c>
      <c r="S733" s="47" t="s">
        <v>11999</v>
      </c>
      <c r="T733" s="23"/>
      <c r="U733" s="254">
        <v>1362</v>
      </c>
    </row>
    <row r="734" spans="1:21" s="33" customFormat="1" ht="39" customHeight="1" x14ac:dyDescent="0.25">
      <c r="B734" s="34">
        <v>731</v>
      </c>
      <c r="C734" s="35">
        <v>42383</v>
      </c>
      <c r="D734" s="28" t="s">
        <v>5185</v>
      </c>
      <c r="E734" s="23" t="s">
        <v>8322</v>
      </c>
      <c r="F734" s="23" t="s">
        <v>5186</v>
      </c>
      <c r="G734" s="38" t="s">
        <v>5130</v>
      </c>
      <c r="H734" s="39" t="str">
        <f t="shared" si="38"/>
        <v>PEDRO MORENO #281,  COLONIA: CENTRO, C.P. 44100, LOCALIDAD: GUADALAJARA, JALISCO.</v>
      </c>
      <c r="I734" s="40" t="s">
        <v>5187</v>
      </c>
      <c r="J734" s="41" t="s">
        <v>1373</v>
      </c>
      <c r="K734" s="23" t="s">
        <v>2285</v>
      </c>
      <c r="L734" s="32" t="s">
        <v>4885</v>
      </c>
      <c r="M734" s="23" t="str">
        <f t="shared" ref="M734:M777" si="39">CONCATENATE(N734,"  ",O734)</f>
        <v xml:space="preserve">    LUIS DAMIAN ANAYA LOJERO  </v>
      </c>
      <c r="N734" s="23" t="str">
        <f t="shared" ref="N734:N765" si="40">CONCATENATE(O734,"  ",P734,"  ",Q734)</f>
        <v xml:space="preserve">    LUIS DAMIAN ANAYA LOJERO</v>
      </c>
      <c r="O734" s="43"/>
      <c r="P734" s="44"/>
      <c r="Q734" s="45" t="s">
        <v>5188</v>
      </c>
      <c r="R734" s="46" t="s">
        <v>5189</v>
      </c>
      <c r="S734" s="47" t="s">
        <v>5174</v>
      </c>
      <c r="T734" s="23" t="s">
        <v>5190</v>
      </c>
      <c r="U734" s="254">
        <v>1363</v>
      </c>
    </row>
    <row r="735" spans="1:21" s="33" customFormat="1" ht="25.5" x14ac:dyDescent="0.25">
      <c r="B735" s="34">
        <v>732</v>
      </c>
      <c r="C735" s="35">
        <v>42383</v>
      </c>
      <c r="D735" s="28" t="s">
        <v>5167</v>
      </c>
      <c r="E735" s="23" t="s">
        <v>8322</v>
      </c>
      <c r="F735" s="23" t="s">
        <v>5168</v>
      </c>
      <c r="G735" s="38" t="s">
        <v>5132</v>
      </c>
      <c r="H735" s="39" t="str">
        <f t="shared" si="38"/>
        <v>ABASOLO #347,  COLONIA: EL CALVARIO , C.P. 48290, LOCALIDAD: PUERTO VALLARTA, JALISCO.</v>
      </c>
      <c r="I735" s="40" t="s">
        <v>5169</v>
      </c>
      <c r="J735" s="41" t="s">
        <v>5170</v>
      </c>
      <c r="K735" s="23" t="s">
        <v>2453</v>
      </c>
      <c r="L735" s="32" t="s">
        <v>4993</v>
      </c>
      <c r="M735" s="23" t="str">
        <f t="shared" si="39"/>
        <v>322 2937833    DANIEL GALVAN RODRIGUEZ  322 2937833</v>
      </c>
      <c r="N735" s="23" t="str">
        <f t="shared" si="40"/>
        <v>322 2937833    DANIEL GALVAN RODRIGUEZ</v>
      </c>
      <c r="O735" s="43" t="s">
        <v>5171</v>
      </c>
      <c r="P735" s="44"/>
      <c r="Q735" s="45" t="s">
        <v>5172</v>
      </c>
      <c r="R735" s="46" t="s">
        <v>5173</v>
      </c>
      <c r="S735" s="47" t="s">
        <v>5174</v>
      </c>
      <c r="T735" s="23" t="s">
        <v>5175</v>
      </c>
      <c r="U735" s="254">
        <v>1364</v>
      </c>
    </row>
    <row r="736" spans="1:21" s="33" customFormat="1" ht="42" customHeight="1" x14ac:dyDescent="0.25">
      <c r="A736" s="117"/>
      <c r="B736" s="34">
        <v>733</v>
      </c>
      <c r="C736" s="35">
        <v>42383</v>
      </c>
      <c r="D736" s="28" t="s">
        <v>2032</v>
      </c>
      <c r="E736" s="23" t="s">
        <v>8323</v>
      </c>
      <c r="F736" s="23" t="s">
        <v>5160</v>
      </c>
      <c r="G736" s="38" t="s">
        <v>5133</v>
      </c>
      <c r="H736" s="39" t="str">
        <f t="shared" si="38"/>
        <v>JUAN GIL PRECIADO #2450, INT. #20,  COLONIA: EL TIGRE II, C.P. 45203, LOCALIDAD: ZAPOPAN, JALISCO.</v>
      </c>
      <c r="I736" s="40" t="s">
        <v>5161</v>
      </c>
      <c r="J736" s="41" t="s">
        <v>5162</v>
      </c>
      <c r="K736" s="23" t="s">
        <v>5163</v>
      </c>
      <c r="L736" s="32" t="s">
        <v>5009</v>
      </c>
      <c r="M736" s="23" t="str">
        <f t="shared" si="39"/>
        <v xml:space="preserve">    OSCAR NUÑO  </v>
      </c>
      <c r="N736" s="23" t="str">
        <f t="shared" si="40"/>
        <v xml:space="preserve">    OSCAR NUÑO</v>
      </c>
      <c r="O736" s="43"/>
      <c r="P736" s="44"/>
      <c r="Q736" s="45" t="s">
        <v>5164</v>
      </c>
      <c r="R736" s="46" t="s">
        <v>5165</v>
      </c>
      <c r="S736" s="47" t="s">
        <v>5166</v>
      </c>
      <c r="T736" s="23"/>
      <c r="U736" s="254">
        <v>1365</v>
      </c>
    </row>
    <row r="737" spans="1:21" s="33" customFormat="1" ht="68.25" customHeight="1" x14ac:dyDescent="0.25">
      <c r="B737" s="34">
        <v>734</v>
      </c>
      <c r="C737" s="35">
        <v>42383</v>
      </c>
      <c r="D737" s="28" t="s">
        <v>2</v>
      </c>
      <c r="E737" s="23" t="s">
        <v>8323</v>
      </c>
      <c r="F737" s="23" t="s">
        <v>5154</v>
      </c>
      <c r="G737" s="38" t="s">
        <v>5134</v>
      </c>
      <c r="H737" s="39" t="str">
        <f t="shared" si="38"/>
        <v>AV. LA PAZ #1603,  COLONIA: AMERICANA, C.P. 44160, LOCALIDAD: GUADALAJARA, JALISCO.</v>
      </c>
      <c r="I737" s="40" t="s">
        <v>5155</v>
      </c>
      <c r="J737" s="41" t="s">
        <v>1386</v>
      </c>
      <c r="K737" s="23" t="s">
        <v>3207</v>
      </c>
      <c r="L737" s="32" t="s">
        <v>4885</v>
      </c>
      <c r="M737" s="23" t="str">
        <f t="shared" si="39"/>
        <v>333 8273974    NICOLAS ALONSO CHAVEZ H.   333 8273974</v>
      </c>
      <c r="N737" s="23" t="str">
        <f t="shared" si="40"/>
        <v xml:space="preserve">333 8273974    NICOLAS ALONSO CHAVEZ H. </v>
      </c>
      <c r="O737" s="43" t="s">
        <v>5156</v>
      </c>
      <c r="P737" s="44"/>
      <c r="Q737" s="45" t="s">
        <v>5157</v>
      </c>
      <c r="R737" s="46" t="s">
        <v>5158</v>
      </c>
      <c r="S737" s="47" t="s">
        <v>5159</v>
      </c>
      <c r="T737" s="23"/>
      <c r="U737" s="254">
        <v>1366</v>
      </c>
    </row>
    <row r="738" spans="1:21" s="33" customFormat="1" ht="25.5" x14ac:dyDescent="0.25">
      <c r="B738" s="34">
        <v>735</v>
      </c>
      <c r="C738" s="35">
        <v>42383</v>
      </c>
      <c r="D738" s="28" t="s">
        <v>5136</v>
      </c>
      <c r="E738" s="23" t="s">
        <v>8322</v>
      </c>
      <c r="F738" s="23" t="s">
        <v>5176</v>
      </c>
      <c r="G738" s="38" t="s">
        <v>5135</v>
      </c>
      <c r="H738" s="39" t="str">
        <f t="shared" si="38"/>
        <v>GONZALEZ GALLO #75, INT. #2014 A,  COLONIA: VIDA VALLARTA, C.P. 48318, LOCALIDAD: PUERTO VALLARTA, JALISCO.</v>
      </c>
      <c r="I738" s="40" t="s">
        <v>5177</v>
      </c>
      <c r="J738" s="41" t="s">
        <v>1468</v>
      </c>
      <c r="K738" s="23" t="s">
        <v>2407</v>
      </c>
      <c r="L738" s="32" t="s">
        <v>4993</v>
      </c>
      <c r="M738" s="23" t="str">
        <f t="shared" si="39"/>
        <v xml:space="preserve">    NORMA ANGELICA CARRILLO JOYA  </v>
      </c>
      <c r="N738" s="23" t="str">
        <f t="shared" si="40"/>
        <v xml:space="preserve">    NORMA ANGELICA CARRILLO JOYA</v>
      </c>
      <c r="O738" s="43"/>
      <c r="P738" s="44"/>
      <c r="Q738" s="45" t="s">
        <v>5178</v>
      </c>
      <c r="R738" s="46" t="s">
        <v>5179</v>
      </c>
      <c r="S738" s="47" t="s">
        <v>5180</v>
      </c>
      <c r="T738" s="23" t="s">
        <v>5181</v>
      </c>
      <c r="U738" s="254">
        <v>1367</v>
      </c>
    </row>
    <row r="739" spans="1:21" s="33" customFormat="1" ht="42.75" customHeight="1" x14ac:dyDescent="0.25">
      <c r="A739" s="117"/>
      <c r="B739" s="34">
        <v>736</v>
      </c>
      <c r="C739" s="35">
        <v>42383</v>
      </c>
      <c r="D739" s="28" t="s">
        <v>2</v>
      </c>
      <c r="E739" s="23" t="s">
        <v>8322</v>
      </c>
      <c r="F739" s="23" t="s">
        <v>5149</v>
      </c>
      <c r="G739" s="38" t="s">
        <v>15</v>
      </c>
      <c r="H739" s="39" t="str">
        <f t="shared" si="38"/>
        <v>PORTUGAL #285,  COLONIA: VILLA DE GUADALUPE, C.P. 48290, LOCALIDAD: PUERTO VALLARTA, JALISCO.</v>
      </c>
      <c r="I739" s="40" t="s">
        <v>5150</v>
      </c>
      <c r="J739" s="41" t="s">
        <v>1446</v>
      </c>
      <c r="K739" s="23" t="s">
        <v>2453</v>
      </c>
      <c r="L739" s="32" t="s">
        <v>4993</v>
      </c>
      <c r="M739" s="23" t="str">
        <f t="shared" si="39"/>
        <v xml:space="preserve">    JESUS FLORES SILVA  </v>
      </c>
      <c r="N739" s="23" t="str">
        <f t="shared" si="40"/>
        <v xml:space="preserve">    JESUS FLORES SILVA</v>
      </c>
      <c r="O739" s="43"/>
      <c r="P739" s="44"/>
      <c r="Q739" s="45" t="s">
        <v>5151</v>
      </c>
      <c r="R739" s="46" t="s">
        <v>5152</v>
      </c>
      <c r="S739" s="47" t="s">
        <v>5153</v>
      </c>
      <c r="T739" s="23" t="s">
        <v>16</v>
      </c>
      <c r="U739" s="254">
        <v>1368</v>
      </c>
    </row>
    <row r="740" spans="1:21" s="33" customFormat="1" ht="57" customHeight="1" x14ac:dyDescent="0.25">
      <c r="B740" s="34">
        <v>737</v>
      </c>
      <c r="C740" s="35">
        <v>42383</v>
      </c>
      <c r="D740" s="28" t="s">
        <v>5140</v>
      </c>
      <c r="E740" s="23" t="s">
        <v>8322</v>
      </c>
      <c r="F740" s="23" t="s">
        <v>5141</v>
      </c>
      <c r="G740" s="38" t="s">
        <v>5138</v>
      </c>
      <c r="H740" s="39" t="str">
        <f t="shared" si="38"/>
        <v>MERIDA #130,  COLONIA: VERSALLES, C.P. 48310, LOCALIDAD: PUERTO VALLARTA, JALISCO.</v>
      </c>
      <c r="I740" s="40" t="s">
        <v>5142</v>
      </c>
      <c r="J740" s="41" t="s">
        <v>1355</v>
      </c>
      <c r="K740" s="23" t="s">
        <v>3269</v>
      </c>
      <c r="L740" s="32" t="s">
        <v>4993</v>
      </c>
      <c r="M740" s="23" t="str">
        <f t="shared" si="39"/>
        <v>322 2271903  322 2229555  MARIO JIMENEZ  322 2271903</v>
      </c>
      <c r="N740" s="23" t="str">
        <f t="shared" si="40"/>
        <v>322 2271903  322 2229555  MARIO JIMENEZ</v>
      </c>
      <c r="O740" s="43" t="s">
        <v>5143</v>
      </c>
      <c r="P740" s="51" t="s">
        <v>5144</v>
      </c>
      <c r="Q740" s="45" t="s">
        <v>5145</v>
      </c>
      <c r="R740" s="46" t="s">
        <v>5146</v>
      </c>
      <c r="S740" s="47" t="s">
        <v>5147</v>
      </c>
      <c r="T740" s="23" t="s">
        <v>5148</v>
      </c>
      <c r="U740" s="254">
        <v>1369</v>
      </c>
    </row>
    <row r="741" spans="1:21" s="33" customFormat="1" ht="111" customHeight="1" x14ac:dyDescent="0.25">
      <c r="B741" s="34">
        <v>738</v>
      </c>
      <c r="C741" s="35">
        <v>42384</v>
      </c>
      <c r="D741" s="28" t="s">
        <v>2</v>
      </c>
      <c r="E741" s="23" t="s">
        <v>8323</v>
      </c>
      <c r="F741" s="23" t="s">
        <v>5241</v>
      </c>
      <c r="G741" s="38" t="s">
        <v>5242</v>
      </c>
      <c r="H741" s="39" t="str">
        <f t="shared" si="38"/>
        <v>BLVD. MANUEL AVILA CAMACHO #191, INT. #601 Y 602,  COLONIA: LOS MORALES POLANCO, C.P. 11510, LOCALIDAD: MEXICO, D.F.</v>
      </c>
      <c r="I741" s="40" t="s">
        <v>5243</v>
      </c>
      <c r="J741" s="41" t="s">
        <v>1659</v>
      </c>
      <c r="K741" s="23" t="s">
        <v>5244</v>
      </c>
      <c r="L741" s="32" t="s">
        <v>1350</v>
      </c>
      <c r="M741" s="23" t="str">
        <f t="shared" si="39"/>
        <v xml:space="preserve">    OMAR LARES MOLINA  </v>
      </c>
      <c r="N741" s="23" t="str">
        <f t="shared" si="40"/>
        <v xml:space="preserve">    OMAR LARES MOLINA</v>
      </c>
      <c r="O741" s="43"/>
      <c r="P741" s="44"/>
      <c r="Q741" s="45" t="s">
        <v>5245</v>
      </c>
      <c r="R741" s="46" t="s">
        <v>5308</v>
      </c>
      <c r="S741" s="47" t="s">
        <v>5323</v>
      </c>
      <c r="T741" s="23"/>
      <c r="U741" s="254">
        <v>1370</v>
      </c>
    </row>
    <row r="742" spans="1:21" s="33" customFormat="1" ht="53.25" customHeight="1" x14ac:dyDescent="0.25">
      <c r="A742" s="117"/>
      <c r="B742" s="34">
        <v>739</v>
      </c>
      <c r="C742" s="35">
        <v>42384</v>
      </c>
      <c r="D742" s="28" t="s">
        <v>2</v>
      </c>
      <c r="E742" s="23" t="s">
        <v>8323</v>
      </c>
      <c r="F742" s="23" t="s">
        <v>5219</v>
      </c>
      <c r="G742" s="38" t="s">
        <v>5223</v>
      </c>
      <c r="H742" s="39" t="str">
        <f t="shared" si="38"/>
        <v>MARIA MONTES OSORI #113,  COLONIA: PALMAR DE ARAMARA, C.P. 48314, LOCALIDAD: PUERTO VALLARTA, JALISCO.</v>
      </c>
      <c r="I742" s="40" t="s">
        <v>5220</v>
      </c>
      <c r="J742" s="41" t="s">
        <v>1363</v>
      </c>
      <c r="K742" s="23" t="s">
        <v>4408</v>
      </c>
      <c r="L742" s="32" t="s">
        <v>4993</v>
      </c>
      <c r="M742" s="23" t="str">
        <f t="shared" si="39"/>
        <v xml:space="preserve">    ALEJANDRA LOERA M  </v>
      </c>
      <c r="N742" s="23" t="str">
        <f t="shared" si="40"/>
        <v xml:space="preserve">    ALEJANDRA LOERA M</v>
      </c>
      <c r="O742" s="43"/>
      <c r="P742" s="44"/>
      <c r="Q742" s="45" t="s">
        <v>5221</v>
      </c>
      <c r="R742" s="46" t="s">
        <v>5222</v>
      </c>
      <c r="S742" s="47" t="s">
        <v>5224</v>
      </c>
      <c r="T742" s="23"/>
      <c r="U742" s="254">
        <v>1371</v>
      </c>
    </row>
    <row r="743" spans="1:21" s="33" customFormat="1" ht="53.25" customHeight="1" x14ac:dyDescent="0.25">
      <c r="B743" s="34">
        <v>740</v>
      </c>
      <c r="C743" s="35">
        <v>42387</v>
      </c>
      <c r="D743" s="28" t="s">
        <v>2</v>
      </c>
      <c r="E743" s="23" t="s">
        <v>8322</v>
      </c>
      <c r="F743" s="23" t="s">
        <v>5226</v>
      </c>
      <c r="G743" s="38" t="s">
        <v>5225</v>
      </c>
      <c r="H743" s="39" t="str">
        <f t="shared" si="38"/>
        <v>PORTUGAL #30,  COLONIA: VILLA DE GUADALUPE, C.P. 48290, LOCALIDAD: PUERTO VALLARTA, JALISCO.</v>
      </c>
      <c r="I743" s="40" t="s">
        <v>5227</v>
      </c>
      <c r="J743" s="41" t="s">
        <v>1446</v>
      </c>
      <c r="K743" s="23" t="s">
        <v>2453</v>
      </c>
      <c r="L743" s="32" t="s">
        <v>4993</v>
      </c>
      <c r="M743" s="23" t="str">
        <f t="shared" si="39"/>
        <v xml:space="preserve">    TERESITA DE JESUS FLORES HERNANDEZ  </v>
      </c>
      <c r="N743" s="23" t="str">
        <f t="shared" si="40"/>
        <v xml:space="preserve">    TERESITA DE JESUS FLORES HERNANDEZ</v>
      </c>
      <c r="O743" s="43"/>
      <c r="P743" s="44"/>
      <c r="Q743" s="45" t="s">
        <v>5228</v>
      </c>
      <c r="R743" s="46"/>
      <c r="S743" s="47" t="s">
        <v>5229</v>
      </c>
      <c r="T743" s="23" t="s">
        <v>5230</v>
      </c>
      <c r="U743" s="254">
        <v>1372</v>
      </c>
    </row>
    <row r="744" spans="1:21" s="33" customFormat="1" ht="53.25" customHeight="1" x14ac:dyDescent="0.25">
      <c r="B744" s="34">
        <v>741</v>
      </c>
      <c r="C744" s="35">
        <v>42389</v>
      </c>
      <c r="D744" s="28" t="s">
        <v>2</v>
      </c>
      <c r="E744" s="23" t="s">
        <v>8323</v>
      </c>
      <c r="F744" s="23" t="s">
        <v>5232</v>
      </c>
      <c r="G744" s="38" t="s">
        <v>5235</v>
      </c>
      <c r="H744" s="39" t="str">
        <f t="shared" si="38"/>
        <v>15 PONIENTE #3711,  COLONIA: BELISARIO DOMINGUEZ, C.P. 72180, LOCALIDAD: PUEBLA, PUEBLA.</v>
      </c>
      <c r="I744" s="40" t="s">
        <v>5233</v>
      </c>
      <c r="J744" s="41" t="s">
        <v>5234</v>
      </c>
      <c r="K744" s="23" t="s">
        <v>5236</v>
      </c>
      <c r="L744" s="32" t="s">
        <v>5237</v>
      </c>
      <c r="M744" s="23" t="str">
        <f t="shared" si="39"/>
        <v xml:space="preserve">    LUIS GENARO HERNANDEZ  </v>
      </c>
      <c r="N744" s="23" t="str">
        <f t="shared" si="40"/>
        <v xml:space="preserve">    LUIS GENARO HERNANDEZ</v>
      </c>
      <c r="O744" s="43"/>
      <c r="P744" s="44"/>
      <c r="Q744" s="45" t="s">
        <v>5238</v>
      </c>
      <c r="R744" s="46" t="s">
        <v>5239</v>
      </c>
      <c r="S744" s="47" t="s">
        <v>5240</v>
      </c>
      <c r="T744" s="23"/>
      <c r="U744" s="254">
        <v>1373</v>
      </c>
    </row>
    <row r="745" spans="1:21" s="33" customFormat="1" ht="53.25" customHeight="1" x14ac:dyDescent="0.25">
      <c r="A745" s="117"/>
      <c r="B745" s="34">
        <v>742</v>
      </c>
      <c r="C745" s="35">
        <v>42389</v>
      </c>
      <c r="D745" s="28" t="s">
        <v>2</v>
      </c>
      <c r="E745" s="23" t="s">
        <v>8323</v>
      </c>
      <c r="F745" s="23" t="s">
        <v>5246</v>
      </c>
      <c r="G745" s="38" t="s">
        <v>5247</v>
      </c>
      <c r="H745" s="39" t="str">
        <f t="shared" si="38"/>
        <v>AV. MANUEL GOMEZ MORIN #5982,  COLONIA: ARTESANOS, C.P. 45598, LOCALIDAD: SAN PEDRO TLAQUEPAQUE, JALISCO.</v>
      </c>
      <c r="I745" s="40" t="s">
        <v>5248</v>
      </c>
      <c r="J745" s="41" t="s">
        <v>1462</v>
      </c>
      <c r="K745" s="23" t="s">
        <v>5249</v>
      </c>
      <c r="L745" s="32" t="s">
        <v>5250</v>
      </c>
      <c r="M745" s="23" t="str">
        <f t="shared" si="39"/>
        <v>331 5204930    JUAN JOSE AMEZCUA RUIZ  331 5204930</v>
      </c>
      <c r="N745" s="23" t="str">
        <f t="shared" si="40"/>
        <v>331 5204930    JUAN JOSE AMEZCUA RUIZ</v>
      </c>
      <c r="O745" s="43" t="s">
        <v>5251</v>
      </c>
      <c r="P745" s="44"/>
      <c r="Q745" s="45" t="s">
        <v>5252</v>
      </c>
      <c r="R745" s="46" t="s">
        <v>5253</v>
      </c>
      <c r="S745" s="47" t="s">
        <v>5254</v>
      </c>
      <c r="T745" s="23"/>
      <c r="U745" s="254">
        <v>1374</v>
      </c>
    </row>
    <row r="746" spans="1:21" s="33" customFormat="1" ht="97.5" customHeight="1" x14ac:dyDescent="0.25">
      <c r="B746" s="34">
        <v>743</v>
      </c>
      <c r="C746" s="35">
        <v>42391</v>
      </c>
      <c r="D746" s="28" t="s">
        <v>2</v>
      </c>
      <c r="E746" s="23" t="s">
        <v>8323</v>
      </c>
      <c r="F746" s="23" t="s">
        <v>5255</v>
      </c>
      <c r="G746" s="38" t="s">
        <v>5256</v>
      </c>
      <c r="H746" s="39" t="str">
        <f t="shared" si="38"/>
        <v>AV. FELIPE RUVALCABA #5016,  COLONIA: EL COLLI URBANO, C.P. 45070, LOCALIDAD: ZAPOPAN, JALISCO.</v>
      </c>
      <c r="I746" s="40" t="s">
        <v>5257</v>
      </c>
      <c r="J746" s="41" t="s">
        <v>1695</v>
      </c>
      <c r="K746" s="23" t="s">
        <v>3303</v>
      </c>
      <c r="L746" s="32" t="s">
        <v>5009</v>
      </c>
      <c r="M746" s="23" t="str">
        <f t="shared" si="39"/>
        <v xml:space="preserve">    SERGIO MONTES DE OCA  </v>
      </c>
      <c r="N746" s="23" t="str">
        <f t="shared" si="40"/>
        <v xml:space="preserve">    SERGIO MONTES DE OCA</v>
      </c>
      <c r="O746" s="43"/>
      <c r="P746" s="44"/>
      <c r="Q746" s="45" t="s">
        <v>5258</v>
      </c>
      <c r="R746" s="46" t="s">
        <v>5259</v>
      </c>
      <c r="S746" s="47" t="s">
        <v>5260</v>
      </c>
      <c r="T746" s="23"/>
      <c r="U746" s="254">
        <v>1375</v>
      </c>
    </row>
    <row r="747" spans="1:21" s="33" customFormat="1" ht="40.5" customHeight="1" x14ac:dyDescent="0.25">
      <c r="B747" s="34">
        <v>744</v>
      </c>
      <c r="C747" s="35">
        <v>42391</v>
      </c>
      <c r="D747" s="28" t="s">
        <v>2</v>
      </c>
      <c r="E747" s="23" t="s">
        <v>8323</v>
      </c>
      <c r="F747" s="23" t="s">
        <v>5261</v>
      </c>
      <c r="G747" s="38" t="s">
        <v>5262</v>
      </c>
      <c r="H747" s="39" t="str">
        <f t="shared" si="38"/>
        <v>ESTEBAN ALATORRE #281,  COLONIA: LA PERLA , C.P. 44360, LOCALIDAD: GUADALAJARA, JALISCO.</v>
      </c>
      <c r="I747" s="40" t="s">
        <v>5263</v>
      </c>
      <c r="J747" s="41" t="s">
        <v>5264</v>
      </c>
      <c r="K747" s="23" t="s">
        <v>5066</v>
      </c>
      <c r="L747" s="32" t="s">
        <v>4885</v>
      </c>
      <c r="M747" s="23" t="str">
        <f t="shared" si="39"/>
        <v xml:space="preserve">    JORGE GOMEZ  </v>
      </c>
      <c r="N747" s="23" t="str">
        <f t="shared" si="40"/>
        <v xml:space="preserve">    JORGE GOMEZ</v>
      </c>
      <c r="O747" s="43"/>
      <c r="P747" s="44"/>
      <c r="Q747" s="45" t="s">
        <v>5265</v>
      </c>
      <c r="R747" s="46" t="s">
        <v>5266</v>
      </c>
      <c r="S747" s="47" t="s">
        <v>5267</v>
      </c>
      <c r="T747" s="23"/>
      <c r="U747" s="254">
        <v>1376</v>
      </c>
    </row>
    <row r="748" spans="1:21" s="33" customFormat="1" ht="75" customHeight="1" x14ac:dyDescent="0.25">
      <c r="A748" s="117"/>
      <c r="B748" s="34">
        <v>745</v>
      </c>
      <c r="C748" s="35">
        <v>42391</v>
      </c>
      <c r="D748" s="28" t="s">
        <v>2</v>
      </c>
      <c r="E748" s="23" t="s">
        <v>8323</v>
      </c>
      <c r="F748" s="23" t="s">
        <v>5268</v>
      </c>
      <c r="G748" s="38" t="s">
        <v>5269</v>
      </c>
      <c r="H748" s="39" t="str">
        <f t="shared" si="38"/>
        <v>AV. ESPAÑA #1892,  COLONIA: MODERNA, C.P. 44190, LOCALIDAD: GUADALAJARA, JALISCO.</v>
      </c>
      <c r="I748" s="40" t="s">
        <v>5270</v>
      </c>
      <c r="J748" s="41" t="s">
        <v>1402</v>
      </c>
      <c r="K748" s="23" t="s">
        <v>4052</v>
      </c>
      <c r="L748" s="32" t="s">
        <v>4885</v>
      </c>
      <c r="M748" s="23" t="str">
        <f t="shared" si="39"/>
        <v xml:space="preserve">    RICARDO CRUZ  </v>
      </c>
      <c r="N748" s="23" t="str">
        <f t="shared" si="40"/>
        <v xml:space="preserve">    RICARDO CRUZ</v>
      </c>
      <c r="O748" s="43"/>
      <c r="P748" s="44"/>
      <c r="Q748" s="45" t="s">
        <v>5271</v>
      </c>
      <c r="R748" s="46" t="s">
        <v>5272</v>
      </c>
      <c r="S748" s="47" t="s">
        <v>5273</v>
      </c>
      <c r="T748" s="23"/>
      <c r="U748" s="254">
        <v>1377</v>
      </c>
    </row>
    <row r="749" spans="1:21" s="33" customFormat="1" ht="84" customHeight="1" x14ac:dyDescent="0.25">
      <c r="B749" s="34">
        <v>746</v>
      </c>
      <c r="C749" s="35">
        <v>42391</v>
      </c>
      <c r="D749" s="28" t="s">
        <v>2</v>
      </c>
      <c r="E749" s="23" t="s">
        <v>8323</v>
      </c>
      <c r="F749" s="23" t="s">
        <v>5274</v>
      </c>
      <c r="G749" s="38" t="s">
        <v>5278</v>
      </c>
      <c r="H749" s="39" t="str">
        <f t="shared" si="38"/>
        <v>AV. ESPAÑA #1892, INT. C,  COLONIA: MODERNA, C.P. 44190, LOCALIDAD: GUADALAJARA, JALISCO.</v>
      </c>
      <c r="I749" s="40" t="s">
        <v>5275</v>
      </c>
      <c r="J749" s="41" t="s">
        <v>1402</v>
      </c>
      <c r="K749" s="23" t="s">
        <v>4052</v>
      </c>
      <c r="L749" s="32" t="s">
        <v>4885</v>
      </c>
      <c r="M749" s="23" t="str">
        <f t="shared" si="39"/>
        <v xml:space="preserve">    RICARDO CRUZ VELAZQUEZ  </v>
      </c>
      <c r="N749" s="23" t="str">
        <f t="shared" si="40"/>
        <v xml:space="preserve">    RICARDO CRUZ VELAZQUEZ</v>
      </c>
      <c r="O749" s="43"/>
      <c r="P749" s="44"/>
      <c r="Q749" s="45" t="s">
        <v>5276</v>
      </c>
      <c r="R749" s="46" t="s">
        <v>5272</v>
      </c>
      <c r="S749" s="47" t="s">
        <v>5277</v>
      </c>
      <c r="T749" s="23"/>
      <c r="U749" s="254">
        <v>1378</v>
      </c>
    </row>
    <row r="750" spans="1:21" s="33" customFormat="1" ht="62.25" customHeight="1" x14ac:dyDescent="0.25">
      <c r="B750" s="34">
        <v>747</v>
      </c>
      <c r="C750" s="35">
        <v>42391</v>
      </c>
      <c r="D750" s="28" t="s">
        <v>5312</v>
      </c>
      <c r="E750" s="23" t="s">
        <v>8323</v>
      </c>
      <c r="F750" s="23" t="s">
        <v>5279</v>
      </c>
      <c r="G750" s="38" t="s">
        <v>5280</v>
      </c>
      <c r="H750" s="39" t="str">
        <f t="shared" si="38"/>
        <v>VALPARAISO #321,  COLONIA: LA CARMONA, C.P. 37250, LOCALIDAD: LEON, GUANAJUATO.</v>
      </c>
      <c r="I750" s="40" t="s">
        <v>5281</v>
      </c>
      <c r="J750" s="41" t="s">
        <v>5282</v>
      </c>
      <c r="K750" s="23" t="s">
        <v>5283</v>
      </c>
      <c r="L750" s="32" t="s">
        <v>5284</v>
      </c>
      <c r="M750" s="23" t="str">
        <f t="shared" si="39"/>
        <v>477 4323769    JUAN ANTONIO GONZALEZ RICO  477 4323769</v>
      </c>
      <c r="N750" s="23" t="str">
        <f t="shared" si="40"/>
        <v>477 4323769    JUAN ANTONIO GONZALEZ RICO</v>
      </c>
      <c r="O750" s="43" t="s">
        <v>5285</v>
      </c>
      <c r="P750" s="44"/>
      <c r="Q750" s="45" t="s">
        <v>5286</v>
      </c>
      <c r="R750" s="46" t="s">
        <v>5287</v>
      </c>
      <c r="S750" s="47" t="s">
        <v>5288</v>
      </c>
      <c r="T750" s="23"/>
      <c r="U750" s="254">
        <v>1379</v>
      </c>
    </row>
    <row r="751" spans="1:21" s="33" customFormat="1" ht="82.5" customHeight="1" x14ac:dyDescent="0.25">
      <c r="A751" s="117"/>
      <c r="B751" s="34">
        <v>748</v>
      </c>
      <c r="C751" s="35">
        <v>42394</v>
      </c>
      <c r="D751" s="28" t="s">
        <v>5300</v>
      </c>
      <c r="E751" s="23" t="s">
        <v>8322</v>
      </c>
      <c r="F751" s="23" t="s">
        <v>5289</v>
      </c>
      <c r="G751" s="38" t="s">
        <v>5290</v>
      </c>
      <c r="H751" s="39" t="str">
        <f t="shared" si="38"/>
        <v>PERIFERICO MANUEL GOMEZ MORIN #2124,  COLONIA: SAN NICOLAS DE LOS BELENES , C.P. 45188, LOCALIDAD: ZAPOPAN, JALISCO.</v>
      </c>
      <c r="I751" s="40" t="s">
        <v>5291</v>
      </c>
      <c r="J751" s="41" t="s">
        <v>5292</v>
      </c>
      <c r="K751" s="23" t="s">
        <v>5293</v>
      </c>
      <c r="L751" s="32" t="s">
        <v>5009</v>
      </c>
      <c r="M751" s="23" t="str">
        <f t="shared" si="39"/>
        <v xml:space="preserve">  332 0016644  ALONZO RODRIGUEZ   </v>
      </c>
      <c r="N751" s="23" t="str">
        <f t="shared" si="40"/>
        <v xml:space="preserve">  332 0016644  ALONZO RODRIGUEZ </v>
      </c>
      <c r="O751" s="43"/>
      <c r="P751" s="44" t="s">
        <v>5294</v>
      </c>
      <c r="Q751" s="45" t="s">
        <v>5295</v>
      </c>
      <c r="R751" s="46" t="s">
        <v>5296</v>
      </c>
      <c r="S751" s="47" t="s">
        <v>5297</v>
      </c>
      <c r="T751" s="23" t="s">
        <v>5298</v>
      </c>
      <c r="U751" s="254">
        <v>1380</v>
      </c>
    </row>
    <row r="752" spans="1:21" s="33" customFormat="1" ht="44.25" customHeight="1" x14ac:dyDescent="0.25">
      <c r="B752" s="34">
        <v>749</v>
      </c>
      <c r="C752" s="35">
        <v>42397</v>
      </c>
      <c r="D752" s="28" t="s">
        <v>5299</v>
      </c>
      <c r="E752" s="23" t="s">
        <v>8322</v>
      </c>
      <c r="F752" s="23" t="s">
        <v>5301</v>
      </c>
      <c r="G752" s="38" t="s">
        <v>5354</v>
      </c>
      <c r="H752" s="39" t="str">
        <f t="shared" si="38"/>
        <v>EMILIANO ZAPATA #401,  COLONIA: EL CALVARIO , C.P. 48290, LOCALIDAD: PUERTO VALLARTA, JALISCO.</v>
      </c>
      <c r="I752" s="40" t="s">
        <v>5302</v>
      </c>
      <c r="J752" s="41" t="s">
        <v>5170</v>
      </c>
      <c r="K752" s="23" t="s">
        <v>2453</v>
      </c>
      <c r="L752" s="32" t="s">
        <v>4993</v>
      </c>
      <c r="M752" s="23" t="str">
        <f t="shared" si="39"/>
        <v>322 1030516    JUAN GABRIEL PEREZ  322 1030516</v>
      </c>
      <c r="N752" s="23" t="str">
        <f t="shared" si="40"/>
        <v>322 1030516    JUAN GABRIEL PEREZ</v>
      </c>
      <c r="O752" s="43" t="s">
        <v>5303</v>
      </c>
      <c r="P752" s="44"/>
      <c r="Q752" s="45" t="s">
        <v>5304</v>
      </c>
      <c r="R752" s="46" t="s">
        <v>5305</v>
      </c>
      <c r="S752" s="47" t="s">
        <v>5306</v>
      </c>
      <c r="T752" s="23" t="s">
        <v>5307</v>
      </c>
      <c r="U752" s="254">
        <v>1381</v>
      </c>
    </row>
    <row r="753" spans="1:21" s="33" customFormat="1" ht="72.75" customHeight="1" x14ac:dyDescent="0.25">
      <c r="B753" s="34">
        <v>750</v>
      </c>
      <c r="C753" s="35">
        <v>42402</v>
      </c>
      <c r="D753" s="28" t="s">
        <v>5322</v>
      </c>
      <c r="E753" s="23" t="s">
        <v>8322</v>
      </c>
      <c r="F753" s="23" t="s">
        <v>5315</v>
      </c>
      <c r="G753" s="38" t="s">
        <v>5314</v>
      </c>
      <c r="H753" s="39" t="str">
        <f t="shared" si="38"/>
        <v>COREA DEL SUR #287 C,  COLONIA: SAN ESTEBAN, C.P. 48290, LOCALIDAD: PUERTO VALLARTA, JALISCO.</v>
      </c>
      <c r="I753" s="40" t="s">
        <v>5316</v>
      </c>
      <c r="J753" s="41" t="s">
        <v>1470</v>
      </c>
      <c r="K753" s="23" t="s">
        <v>2453</v>
      </c>
      <c r="L753" s="32" t="s">
        <v>4993</v>
      </c>
      <c r="M753" s="23" t="str">
        <f t="shared" si="39"/>
        <v>322 1342245    MARTIN AGUILAR  322 1342245</v>
      </c>
      <c r="N753" s="23" t="str">
        <f t="shared" si="40"/>
        <v>322 1342245    MARTIN AGUILAR</v>
      </c>
      <c r="O753" s="43" t="s">
        <v>5317</v>
      </c>
      <c r="P753" s="44"/>
      <c r="Q753" s="45" t="s">
        <v>5318</v>
      </c>
      <c r="R753" s="46" t="s">
        <v>5319</v>
      </c>
      <c r="S753" s="47" t="s">
        <v>5320</v>
      </c>
      <c r="T753" s="23" t="s">
        <v>5321</v>
      </c>
      <c r="U753" s="254">
        <v>1382</v>
      </c>
    </row>
    <row r="754" spans="1:21" s="33" customFormat="1" ht="69" customHeight="1" x14ac:dyDescent="0.25">
      <c r="A754" s="117"/>
      <c r="B754" s="34">
        <v>751</v>
      </c>
      <c r="C754" s="35">
        <v>42409</v>
      </c>
      <c r="D754" s="28" t="s">
        <v>5324</v>
      </c>
      <c r="E754" s="23" t="s">
        <v>8322</v>
      </c>
      <c r="F754" s="23" t="s">
        <v>5325</v>
      </c>
      <c r="G754" s="38" t="s">
        <v>5326</v>
      </c>
      <c r="H754" s="39" t="str">
        <f t="shared" si="38"/>
        <v>CIPRES #1963,  COLONIA: DEL FRESNO, C.P. 44900, LOCALIDAD: GUADALAJARA, JALISCO.</v>
      </c>
      <c r="I754" s="40" t="s">
        <v>5327</v>
      </c>
      <c r="J754" s="41" t="s">
        <v>1467</v>
      </c>
      <c r="K754" s="23" t="s">
        <v>3402</v>
      </c>
      <c r="L754" s="32" t="s">
        <v>4885</v>
      </c>
      <c r="M754" s="23" t="str">
        <f t="shared" si="39"/>
        <v xml:space="preserve">    ALEJANDRO VAZQUEZ  </v>
      </c>
      <c r="N754" s="23" t="str">
        <f t="shared" si="40"/>
        <v xml:space="preserve">    ALEJANDRO VAZQUEZ</v>
      </c>
      <c r="O754" s="43"/>
      <c r="P754" s="44"/>
      <c r="Q754" s="45" t="s">
        <v>5328</v>
      </c>
      <c r="R754" s="46" t="s">
        <v>5329</v>
      </c>
      <c r="S754" s="47" t="s">
        <v>5330</v>
      </c>
      <c r="T754" s="23" t="s">
        <v>5331</v>
      </c>
      <c r="U754" s="254">
        <v>1383</v>
      </c>
    </row>
    <row r="755" spans="1:21" s="33" customFormat="1" ht="38.25" x14ac:dyDescent="0.25">
      <c r="B755" s="34">
        <v>752</v>
      </c>
      <c r="C755" s="35">
        <v>42410</v>
      </c>
      <c r="D755" s="28" t="s">
        <v>5332</v>
      </c>
      <c r="E755" s="23" t="s">
        <v>8322</v>
      </c>
      <c r="F755" s="23" t="s">
        <v>5333</v>
      </c>
      <c r="G755" s="38" t="s">
        <v>5334</v>
      </c>
      <c r="H755" s="39" t="str">
        <f t="shared" si="38"/>
        <v>AV. UNIVERSO EDIF #2023 C DEP # 44,  COLONIA: LA AURORA, C.P. 48338, LOCALIDAD: PUERTO VALLARTA, JALISCO.</v>
      </c>
      <c r="I755" s="40" t="s">
        <v>5335</v>
      </c>
      <c r="J755" s="41" t="s">
        <v>5336</v>
      </c>
      <c r="K755" s="23" t="s">
        <v>5183</v>
      </c>
      <c r="L755" s="32" t="s">
        <v>4993</v>
      </c>
      <c r="M755" s="23" t="str">
        <f t="shared" si="39"/>
        <v>322 1080883  322 2275610  OSCAR FCO. CARDENAS  322 1080883</v>
      </c>
      <c r="N755" s="23" t="str">
        <f t="shared" si="40"/>
        <v>322 1080883  322 2275610  OSCAR FCO. CARDENAS</v>
      </c>
      <c r="O755" s="43" t="s">
        <v>5337</v>
      </c>
      <c r="P755" s="44" t="s">
        <v>5338</v>
      </c>
      <c r="Q755" s="45" t="s">
        <v>5339</v>
      </c>
      <c r="R755" s="46" t="s">
        <v>5340</v>
      </c>
      <c r="S755" s="47" t="s">
        <v>5341</v>
      </c>
      <c r="T755" s="23" t="s">
        <v>5342</v>
      </c>
      <c r="U755" s="254">
        <v>1384</v>
      </c>
    </row>
    <row r="756" spans="1:21" s="33" customFormat="1" ht="38.25" x14ac:dyDescent="0.25">
      <c r="B756" s="34">
        <v>753</v>
      </c>
      <c r="C756" s="35">
        <v>42410</v>
      </c>
      <c r="D756" s="28" t="s">
        <v>2</v>
      </c>
      <c r="E756" s="23" t="s">
        <v>8322</v>
      </c>
      <c r="F756" s="23" t="s">
        <v>5578</v>
      </c>
      <c r="G756" s="38" t="s">
        <v>5352</v>
      </c>
      <c r="H756" s="39" t="str">
        <f t="shared" si="38"/>
        <v>JUAN DE DIOS PESA #508,  COLONIA: MAGISTERIO, C.P. 48290, LOCALIDAD: PUERTO VALLARTA, JALISCO.</v>
      </c>
      <c r="I756" s="40" t="s">
        <v>8529</v>
      </c>
      <c r="J756" s="41" t="s">
        <v>8530</v>
      </c>
      <c r="K756" s="23" t="s">
        <v>2453</v>
      </c>
      <c r="L756" s="32" t="s">
        <v>4993</v>
      </c>
      <c r="M756" s="23" t="str">
        <f t="shared" si="39"/>
        <v>322 2940247    SALVADOR MANZANO  322 2940247</v>
      </c>
      <c r="N756" s="23" t="str">
        <f t="shared" si="40"/>
        <v>322 2940247    SALVADOR MANZANO</v>
      </c>
      <c r="O756" s="43" t="s">
        <v>4957</v>
      </c>
      <c r="P756" s="44"/>
      <c r="Q756" s="45" t="s">
        <v>4958</v>
      </c>
      <c r="R756" s="46" t="s">
        <v>5579</v>
      </c>
      <c r="S756" s="47" t="s">
        <v>5580</v>
      </c>
      <c r="T756" s="23" t="s">
        <v>5581</v>
      </c>
      <c r="U756" s="254">
        <v>1385</v>
      </c>
    </row>
    <row r="757" spans="1:21" s="33" customFormat="1" ht="132.75" customHeight="1" x14ac:dyDescent="0.25">
      <c r="A757" s="117"/>
      <c r="B757" s="34">
        <v>754</v>
      </c>
      <c r="C757" s="35">
        <v>42411</v>
      </c>
      <c r="D757" s="28" t="s">
        <v>2</v>
      </c>
      <c r="E757" s="23" t="s">
        <v>8323</v>
      </c>
      <c r="F757" s="23" t="s">
        <v>5546</v>
      </c>
      <c r="G757" s="38" t="s">
        <v>5547</v>
      </c>
      <c r="H757" s="39" t="str">
        <f t="shared" si="38"/>
        <v>MEZQUITE #1427,  COLONIA: DEL FRESNO, C.P. 44900, LOCALIDAD: GUADALAJARA, JALISCO.</v>
      </c>
      <c r="I757" s="40" t="s">
        <v>5548</v>
      </c>
      <c r="J757" s="41" t="s">
        <v>1467</v>
      </c>
      <c r="K757" s="23" t="s">
        <v>3402</v>
      </c>
      <c r="L757" s="32" t="s">
        <v>4885</v>
      </c>
      <c r="M757" s="23" t="str">
        <f t="shared" si="39"/>
        <v>331 4084468    HECTOR FABIAN GALLO TAVERA  331 4084468</v>
      </c>
      <c r="N757" s="23" t="str">
        <f t="shared" si="40"/>
        <v>331 4084468    HECTOR FABIAN GALLO TAVERA</v>
      </c>
      <c r="O757" s="43" t="s">
        <v>5549</v>
      </c>
      <c r="P757" s="44"/>
      <c r="Q757" s="45" t="s">
        <v>5550</v>
      </c>
      <c r="R757" s="46" t="s">
        <v>5551</v>
      </c>
      <c r="S757" s="47" t="s">
        <v>5552</v>
      </c>
      <c r="T757" s="23"/>
      <c r="U757" s="254">
        <v>1386</v>
      </c>
    </row>
    <row r="758" spans="1:21" s="33" customFormat="1" ht="137.25" customHeight="1" x14ac:dyDescent="0.25">
      <c r="B758" s="34">
        <v>755</v>
      </c>
      <c r="C758" s="35">
        <v>42411</v>
      </c>
      <c r="D758" s="28" t="s">
        <v>5353</v>
      </c>
      <c r="E758" s="23" t="s">
        <v>8323</v>
      </c>
      <c r="F758" s="23" t="s">
        <v>5355</v>
      </c>
      <c r="G758" s="38" t="s">
        <v>5353</v>
      </c>
      <c r="H758" s="39" t="str">
        <f t="shared" si="38"/>
        <v>ALONDRA #77,  COLONIA: LOS PINOS, C.P. 45406, LOCALIDAD: TONALA, JALISCO.</v>
      </c>
      <c r="I758" s="40" t="s">
        <v>5356</v>
      </c>
      <c r="J758" s="41" t="s">
        <v>1927</v>
      </c>
      <c r="K758" s="23" t="s">
        <v>5357</v>
      </c>
      <c r="L758" s="32" t="s">
        <v>5358</v>
      </c>
      <c r="M758" s="23" t="str">
        <f t="shared" si="39"/>
        <v xml:space="preserve">    GREGORIO PEREZ HIDALGO  </v>
      </c>
      <c r="N758" s="23" t="str">
        <f t="shared" si="40"/>
        <v xml:space="preserve">    GREGORIO PEREZ HIDALGO</v>
      </c>
      <c r="O758" s="43"/>
      <c r="P758" s="44"/>
      <c r="Q758" s="45" t="s">
        <v>5359</v>
      </c>
      <c r="R758" s="46" t="s">
        <v>5360</v>
      </c>
      <c r="S758" s="47" t="s">
        <v>5369</v>
      </c>
      <c r="T758" s="23"/>
      <c r="U758" s="254">
        <v>1387</v>
      </c>
    </row>
    <row r="759" spans="1:21" s="33" customFormat="1" ht="75.75" customHeight="1" x14ac:dyDescent="0.25">
      <c r="B759" s="34">
        <v>756</v>
      </c>
      <c r="C759" s="35">
        <v>42412</v>
      </c>
      <c r="D759" s="28" t="s">
        <v>5386</v>
      </c>
      <c r="E759" s="23" t="s">
        <v>8322</v>
      </c>
      <c r="F759" s="23" t="s">
        <v>5387</v>
      </c>
      <c r="G759" s="38" t="s">
        <v>5388</v>
      </c>
      <c r="H759" s="39" t="str">
        <f t="shared" si="38"/>
        <v>MARIANO OTERO #5733, INT. #7,  COLONIA: ARBOLEDAS 1A SECCION, C.P. 45070, LOCALIDAD: ZAPOPAN, JALISCO.</v>
      </c>
      <c r="I759" s="40" t="s">
        <v>5389</v>
      </c>
      <c r="J759" s="41" t="s">
        <v>5390</v>
      </c>
      <c r="K759" s="23" t="s">
        <v>3303</v>
      </c>
      <c r="L759" s="32" t="s">
        <v>5009</v>
      </c>
      <c r="M759" s="23" t="str">
        <f t="shared" si="39"/>
        <v>311 1033425    ARTURO ESPINOZA TOLEDO  311 1033425</v>
      </c>
      <c r="N759" s="23" t="str">
        <f t="shared" si="40"/>
        <v>311 1033425    ARTURO ESPINOZA TOLEDO</v>
      </c>
      <c r="O759" s="43" t="s">
        <v>5391</v>
      </c>
      <c r="P759" s="44"/>
      <c r="Q759" s="45" t="s">
        <v>5392</v>
      </c>
      <c r="R759" s="46" t="s">
        <v>5393</v>
      </c>
      <c r="S759" s="47" t="s">
        <v>5394</v>
      </c>
      <c r="T759" s="23" t="s">
        <v>5395</v>
      </c>
      <c r="U759" s="254">
        <v>1388</v>
      </c>
    </row>
    <row r="760" spans="1:21" s="33" customFormat="1" ht="50.25" customHeight="1" x14ac:dyDescent="0.25">
      <c r="A760" s="117"/>
      <c r="B760" s="34">
        <v>757</v>
      </c>
      <c r="C760" s="35">
        <v>42415</v>
      </c>
      <c r="D760" s="28" t="s">
        <v>2</v>
      </c>
      <c r="E760" s="23" t="s">
        <v>8322</v>
      </c>
      <c r="F760" s="23" t="s">
        <v>5540</v>
      </c>
      <c r="G760" s="38" t="s">
        <v>5379</v>
      </c>
      <c r="H760" s="39" t="str">
        <f t="shared" si="38"/>
        <v>PROLONGACION HIDALGO #502,  COLONIA: CENTRO, C.P. 63780, LOCALIDAD: XALISCO, NAYARIT</v>
      </c>
      <c r="I760" s="40" t="s">
        <v>5539</v>
      </c>
      <c r="J760" s="41" t="s">
        <v>1373</v>
      </c>
      <c r="K760" s="23" t="s">
        <v>5541</v>
      </c>
      <c r="L760" s="32" t="s">
        <v>5542</v>
      </c>
      <c r="M760" s="23" t="str">
        <f t="shared" si="39"/>
        <v xml:space="preserve">     CESAR RAUL CERVANTES GARCIA  </v>
      </c>
      <c r="N760" s="23" t="str">
        <f t="shared" si="40"/>
        <v xml:space="preserve">     CESAR RAUL CERVANTES GARCIA</v>
      </c>
      <c r="O760" s="43"/>
      <c r="P760" s="44"/>
      <c r="Q760" s="45" t="s">
        <v>5544</v>
      </c>
      <c r="R760" s="46"/>
      <c r="S760" s="47" t="s">
        <v>5543</v>
      </c>
      <c r="T760" s="23"/>
      <c r="U760" s="254">
        <v>1389</v>
      </c>
    </row>
    <row r="761" spans="1:21" s="33" customFormat="1" ht="50.25" customHeight="1" x14ac:dyDescent="0.25">
      <c r="B761" s="34">
        <v>758</v>
      </c>
      <c r="C761" s="35">
        <v>42416</v>
      </c>
      <c r="D761" s="28" t="s">
        <v>5363</v>
      </c>
      <c r="E761" s="23" t="s">
        <v>8323</v>
      </c>
      <c r="F761" s="23" t="s">
        <v>5396</v>
      </c>
      <c r="G761" s="38" t="s">
        <v>5397</v>
      </c>
      <c r="H761" s="39" t="str">
        <f t="shared" si="38"/>
        <v>AV. CIRCUNVALACION #1180,  COLONIA: LOMAS DEL COUNTRY, C.P. 44610, LOCALIDAD: GUADALAJARA, JALISCO.</v>
      </c>
      <c r="I761" s="40" t="s">
        <v>5398</v>
      </c>
      <c r="J761" s="41" t="s">
        <v>3359</v>
      </c>
      <c r="K761" s="23" t="s">
        <v>3360</v>
      </c>
      <c r="L761" s="32" t="s">
        <v>4885</v>
      </c>
      <c r="M761" s="23" t="str">
        <f t="shared" si="39"/>
        <v>335 0009030    VICTOR M. VEGA A .  335 0009030</v>
      </c>
      <c r="N761" s="23" t="str">
        <f t="shared" si="40"/>
        <v>335 0009030    VICTOR M. VEGA A .</v>
      </c>
      <c r="O761" s="43" t="s">
        <v>5399</v>
      </c>
      <c r="P761" s="44"/>
      <c r="Q761" s="45" t="s">
        <v>5400</v>
      </c>
      <c r="R761" s="46" t="s">
        <v>5408</v>
      </c>
      <c r="S761" s="47" t="s">
        <v>5402</v>
      </c>
      <c r="T761" s="23"/>
      <c r="U761" s="254">
        <v>1390</v>
      </c>
    </row>
    <row r="762" spans="1:21" s="33" customFormat="1" ht="50.25" customHeight="1" x14ac:dyDescent="0.25">
      <c r="B762" s="34">
        <v>759</v>
      </c>
      <c r="C762" s="35">
        <v>42417</v>
      </c>
      <c r="D762" s="28" t="s">
        <v>2</v>
      </c>
      <c r="E762" s="23" t="s">
        <v>8323</v>
      </c>
      <c r="F762" s="23" t="s">
        <v>5560</v>
      </c>
      <c r="G762" s="38" t="s">
        <v>5561</v>
      </c>
      <c r="H762" s="39" t="str">
        <f t="shared" si="38"/>
        <v>SUFRAGIO EFECTIVO #870,  COLONIA: CENTRO , C.P. 85000, LOCALIDAD: OBREGON CAJEME, SONORA</v>
      </c>
      <c r="I762" s="40" t="s">
        <v>5562</v>
      </c>
      <c r="J762" s="41" t="s">
        <v>5563</v>
      </c>
      <c r="K762" s="23" t="s">
        <v>5564</v>
      </c>
      <c r="L762" s="32" t="s">
        <v>5565</v>
      </c>
      <c r="M762" s="23" t="str">
        <f t="shared" si="39"/>
        <v xml:space="preserve">  644 4152580  ISMAEL PERALTA J.  </v>
      </c>
      <c r="N762" s="23" t="str">
        <f t="shared" si="40"/>
        <v xml:space="preserve">  644 4152580  ISMAEL PERALTA J.</v>
      </c>
      <c r="O762" s="43"/>
      <c r="P762" s="44" t="s">
        <v>5566</v>
      </c>
      <c r="Q762" s="45" t="s">
        <v>5567</v>
      </c>
      <c r="R762" s="46" t="s">
        <v>5568</v>
      </c>
      <c r="S762" s="47" t="s">
        <v>5569</v>
      </c>
      <c r="T762" s="23"/>
      <c r="U762" s="254">
        <v>1391</v>
      </c>
    </row>
    <row r="763" spans="1:21" s="33" customFormat="1" ht="50.25" customHeight="1" x14ac:dyDescent="0.25">
      <c r="A763" s="117"/>
      <c r="B763" s="34">
        <v>760</v>
      </c>
      <c r="C763" s="35">
        <v>42417</v>
      </c>
      <c r="D763" s="28" t="s">
        <v>5411</v>
      </c>
      <c r="E763" s="23" t="s">
        <v>8322</v>
      </c>
      <c r="F763" s="23" t="s">
        <v>5412</v>
      </c>
      <c r="G763" s="38" t="s">
        <v>5365</v>
      </c>
      <c r="H763" s="39" t="str">
        <f t="shared" si="38"/>
        <v>BLVD. FRANCISCO MEDINA ASENCIO #2039, INT. 401,  COLONIA: ZONA HOTELERA NORTE, C.P. 48333, LOCALIDAD: PUERTO VALLARTA, JALISCO.</v>
      </c>
      <c r="I763" s="40" t="s">
        <v>5413</v>
      </c>
      <c r="J763" s="41" t="s">
        <v>1448</v>
      </c>
      <c r="K763" s="23" t="s">
        <v>5116</v>
      </c>
      <c r="L763" s="32" t="s">
        <v>4993</v>
      </c>
      <c r="M763" s="23" t="str">
        <f t="shared" si="39"/>
        <v>322 1373288    OCTAVIO AYON  322 1373288</v>
      </c>
      <c r="N763" s="23" t="str">
        <f t="shared" si="40"/>
        <v>322 1373288    OCTAVIO AYON</v>
      </c>
      <c r="O763" s="43" t="s">
        <v>5414</v>
      </c>
      <c r="P763" s="44"/>
      <c r="Q763" s="45" t="s">
        <v>5415</v>
      </c>
      <c r="R763" s="46" t="s">
        <v>5416</v>
      </c>
      <c r="S763" s="47" t="s">
        <v>5417</v>
      </c>
      <c r="T763" s="23" t="s">
        <v>5418</v>
      </c>
      <c r="U763" s="254">
        <v>1392</v>
      </c>
    </row>
    <row r="764" spans="1:21" s="33" customFormat="1" ht="50.25" customHeight="1" x14ac:dyDescent="0.25">
      <c r="B764" s="34">
        <v>761</v>
      </c>
      <c r="C764" s="35">
        <v>42417</v>
      </c>
      <c r="D764" s="28" t="s">
        <v>2</v>
      </c>
      <c r="E764" s="23" t="s">
        <v>8323</v>
      </c>
      <c r="F764" s="23" t="s">
        <v>5582</v>
      </c>
      <c r="G764" s="38" t="s">
        <v>5384</v>
      </c>
      <c r="H764" s="39" t="str">
        <f t="shared" si="38"/>
        <v>JUAN SALVADOR AGRAZ #101,  COLONIA: SANTA FE, C.P. , LOCALIDAD: CUAJIMALPA DE MORELOS, MEXICO.</v>
      </c>
      <c r="I764" s="40" t="s">
        <v>5380</v>
      </c>
      <c r="J764" s="41" t="s">
        <v>1370</v>
      </c>
      <c r="K764" s="23"/>
      <c r="L764" s="32" t="s">
        <v>5381</v>
      </c>
      <c r="M764" s="23" t="str">
        <f t="shared" si="39"/>
        <v>258 20900      258 20900</v>
      </c>
      <c r="N764" s="23" t="str">
        <f t="shared" si="40"/>
        <v xml:space="preserve">258 20900    </v>
      </c>
      <c r="O764" s="43" t="s">
        <v>5382</v>
      </c>
      <c r="P764" s="44"/>
      <c r="Q764" s="45"/>
      <c r="R764" s="46"/>
      <c r="S764" s="47" t="s">
        <v>5383</v>
      </c>
      <c r="T764" s="23"/>
      <c r="U764" s="254">
        <v>1393</v>
      </c>
    </row>
    <row r="765" spans="1:21" s="33" customFormat="1" ht="53.25" customHeight="1" x14ac:dyDescent="0.25">
      <c r="B765" s="34">
        <v>762</v>
      </c>
      <c r="C765" s="35">
        <v>42418</v>
      </c>
      <c r="D765" s="28" t="s">
        <v>2</v>
      </c>
      <c r="E765" s="23" t="s">
        <v>8323</v>
      </c>
      <c r="F765" s="23" t="s">
        <v>5419</v>
      </c>
      <c r="G765" s="38" t="s">
        <v>5385</v>
      </c>
      <c r="H765" s="39" t="str">
        <f t="shared" si="38"/>
        <v>BLVD. RIVIERA NAYARIT #226,  COLONIA: NUEVO VALLARTA, C.P. 63732, LOCALIDAD: BAHIA DE BANDERA, NAYARIT.</v>
      </c>
      <c r="I765" s="40" t="s">
        <v>5420</v>
      </c>
      <c r="J765" s="41" t="s">
        <v>1508</v>
      </c>
      <c r="K765" s="23" t="s">
        <v>2192</v>
      </c>
      <c r="L765" s="32" t="s">
        <v>5421</v>
      </c>
      <c r="M765" s="23" t="str">
        <f t="shared" si="39"/>
        <v xml:space="preserve">    MORGAN ROBLES  </v>
      </c>
      <c r="N765" s="23" t="str">
        <f t="shared" si="40"/>
        <v xml:space="preserve">    MORGAN ROBLES</v>
      </c>
      <c r="O765" s="43"/>
      <c r="P765" s="44"/>
      <c r="Q765" s="45" t="s">
        <v>5422</v>
      </c>
      <c r="R765" s="46" t="s">
        <v>5423</v>
      </c>
      <c r="S765" s="47" t="s">
        <v>5424</v>
      </c>
      <c r="T765" s="23"/>
      <c r="U765" s="254">
        <v>1394</v>
      </c>
    </row>
    <row r="766" spans="1:21" s="33" customFormat="1" ht="68.25" customHeight="1" x14ac:dyDescent="0.25">
      <c r="A766" s="117"/>
      <c r="B766" s="34">
        <v>763</v>
      </c>
      <c r="C766" s="35">
        <v>42419</v>
      </c>
      <c r="D766" s="28" t="s">
        <v>5554</v>
      </c>
      <c r="E766" s="23" t="s">
        <v>8323</v>
      </c>
      <c r="F766" s="23" t="s">
        <v>5555</v>
      </c>
      <c r="G766" s="38" t="s">
        <v>5553</v>
      </c>
      <c r="H766" s="39" t="str">
        <f t="shared" si="38"/>
        <v>CARR. A LOS ALTOS #901, INT. B,  COLONIA: NUEVA CENTRAL CAMIONERA, C.P. 45580, LOCALIDAD: SAN PEDRO TLAQUEPAQUE, JALISCO.</v>
      </c>
      <c r="I766" s="40" t="s">
        <v>5556</v>
      </c>
      <c r="J766" s="41" t="s">
        <v>5557</v>
      </c>
      <c r="K766" s="23" t="s">
        <v>4493</v>
      </c>
      <c r="L766" s="32" t="s">
        <v>5250</v>
      </c>
      <c r="M766" s="23" t="str">
        <f t="shared" si="39"/>
        <v>333 6001394  333 8146772</v>
      </c>
      <c r="N766" s="23" t="s">
        <v>8598</v>
      </c>
      <c r="O766" s="43" t="s">
        <v>8599</v>
      </c>
      <c r="P766" s="44"/>
      <c r="Q766" s="45" t="s">
        <v>5558</v>
      </c>
      <c r="R766" s="49" t="s">
        <v>5559</v>
      </c>
      <c r="S766" s="47" t="s">
        <v>8600</v>
      </c>
      <c r="T766" s="23"/>
      <c r="U766" s="254">
        <v>1395</v>
      </c>
    </row>
    <row r="767" spans="1:21" s="33" customFormat="1" ht="25.5" x14ac:dyDescent="0.25">
      <c r="B767" s="34">
        <v>764</v>
      </c>
      <c r="C767" s="35">
        <v>42422</v>
      </c>
      <c r="D767" s="28" t="s">
        <v>2</v>
      </c>
      <c r="E767" s="23" t="s">
        <v>8322</v>
      </c>
      <c r="F767" s="23" t="s">
        <v>5434</v>
      </c>
      <c r="G767" s="38" t="s">
        <v>5367</v>
      </c>
      <c r="H767" s="39" t="str">
        <f t="shared" si="38"/>
        <v>GARDENIA #763,  COLONIA: BOSQUES DEL PROGRESO, C.P. 48920, LOCALIDAD: PUERTO VALLARTA, JALISCO.</v>
      </c>
      <c r="I767" s="40" t="s">
        <v>5435</v>
      </c>
      <c r="J767" s="41" t="s">
        <v>5436</v>
      </c>
      <c r="K767" s="23" t="s">
        <v>5437</v>
      </c>
      <c r="L767" s="32" t="s">
        <v>4993</v>
      </c>
      <c r="M767" s="23" t="str">
        <f t="shared" si="39"/>
        <v>322 1333822    CESAR AGUSTIN MONTIEL ORTEGA  322 1333822</v>
      </c>
      <c r="N767" s="23" t="str">
        <f>CONCATENATE(O767,"  ",P767,"  ",Q767)</f>
        <v>322 1333822    CESAR AGUSTIN MONTIEL ORTEGA</v>
      </c>
      <c r="O767" s="43" t="s">
        <v>5438</v>
      </c>
      <c r="P767" s="44"/>
      <c r="Q767" s="45" t="s">
        <v>5439</v>
      </c>
      <c r="R767" s="46" t="s">
        <v>5440</v>
      </c>
      <c r="S767" s="47" t="s">
        <v>5441</v>
      </c>
      <c r="T767" s="23" t="s">
        <v>5442</v>
      </c>
      <c r="U767" s="254">
        <v>1396</v>
      </c>
    </row>
    <row r="768" spans="1:21" s="33" customFormat="1" ht="25.5" x14ac:dyDescent="0.25">
      <c r="B768" s="34">
        <v>765</v>
      </c>
      <c r="C768" s="35">
        <v>42424</v>
      </c>
      <c r="D768" s="28" t="s">
        <v>5443</v>
      </c>
      <c r="E768" s="23" t="s">
        <v>8323</v>
      </c>
      <c r="F768" s="23" t="s">
        <v>5444</v>
      </c>
      <c r="G768" s="38" t="s">
        <v>5368</v>
      </c>
      <c r="H768" s="39" t="str">
        <f t="shared" si="38"/>
        <v>PRIVADA TOPACIO #3505, INT.#501,  COLONIA: RESIDENCIAL  ESMERALDA, C.P. 72400, LOCALIDAD: PUEBLA, PUEBLA.</v>
      </c>
      <c r="I768" s="40" t="s">
        <v>5445</v>
      </c>
      <c r="J768" s="41" t="s">
        <v>5446</v>
      </c>
      <c r="K768" s="23" t="s">
        <v>5447</v>
      </c>
      <c r="L768" s="32" t="s">
        <v>5237</v>
      </c>
      <c r="M768" s="23" t="str">
        <f t="shared" si="39"/>
        <v>322 1169751    LEONARDO ARREOLA GONZALEZ  322 1169751</v>
      </c>
      <c r="N768" s="23" t="str">
        <f>CONCATENATE(O768,"  ",P768,"  ",Q768)</f>
        <v>322 1169751    LEONARDO ARREOLA GONZALEZ</v>
      </c>
      <c r="O768" s="43" t="s">
        <v>5448</v>
      </c>
      <c r="P768" s="44"/>
      <c r="Q768" s="45" t="s">
        <v>5449</v>
      </c>
      <c r="R768" s="46" t="s">
        <v>5450</v>
      </c>
      <c r="S768" s="47" t="s">
        <v>5451</v>
      </c>
      <c r="T768" s="23"/>
      <c r="U768" s="254">
        <v>1397</v>
      </c>
    </row>
    <row r="769" spans="1:21" s="33" customFormat="1" ht="104.25" customHeight="1" x14ac:dyDescent="0.25">
      <c r="A769" s="117"/>
      <c r="B769" s="34">
        <v>766</v>
      </c>
      <c r="C769" s="35">
        <v>42424</v>
      </c>
      <c r="D769" s="28" t="s">
        <v>2</v>
      </c>
      <c r="E769" s="23" t="s">
        <v>8323</v>
      </c>
      <c r="F769" s="23" t="s">
        <v>5452</v>
      </c>
      <c r="G769" s="38" t="s">
        <v>5361</v>
      </c>
      <c r="H769" s="39" t="str">
        <f t="shared" si="38"/>
        <v>NEVADO DE TOLUCA #130, INT, A,  COLONIA: PRADOS DEL SUR, C.P. 20280, LOCALIDAD: AGUASCALIENTES, AGUASCALIENTES.</v>
      </c>
      <c r="I769" s="40" t="s">
        <v>5453</v>
      </c>
      <c r="J769" s="41" t="s">
        <v>5454</v>
      </c>
      <c r="K769" s="23" t="s">
        <v>5455</v>
      </c>
      <c r="L769" s="32" t="s">
        <v>5456</v>
      </c>
      <c r="M769" s="23" t="str">
        <f t="shared" si="39"/>
        <v xml:space="preserve">449 2631387  </v>
      </c>
      <c r="N769" s="23" t="s">
        <v>5457</v>
      </c>
      <c r="O769" s="43"/>
      <c r="P769" s="44"/>
      <c r="Q769" s="45" t="s">
        <v>5458</v>
      </c>
      <c r="R769" s="46" t="s">
        <v>5459</v>
      </c>
      <c r="S769" s="47" t="s">
        <v>5460</v>
      </c>
      <c r="T769" s="23"/>
      <c r="U769" s="254">
        <v>1398</v>
      </c>
    </row>
    <row r="770" spans="1:21" s="33" customFormat="1" ht="46.5" customHeight="1" x14ac:dyDescent="0.25">
      <c r="B770" s="34">
        <v>767</v>
      </c>
      <c r="C770" s="35">
        <v>42424</v>
      </c>
      <c r="D770" s="28" t="s">
        <v>2</v>
      </c>
      <c r="E770" s="23" t="s">
        <v>8323</v>
      </c>
      <c r="F770" s="23" t="s">
        <v>5571</v>
      </c>
      <c r="G770" s="38" t="s">
        <v>5570</v>
      </c>
      <c r="H770" s="39" t="str">
        <f t="shared" si="38"/>
        <v>CARR. CHIHUAHUA A DELICIAS KM 206,  COLONIA: AQUILES SERDAN, C.P. 31650, LOCALIDAD: CHIHUAHUA, CHIH.</v>
      </c>
      <c r="I770" s="40" t="s">
        <v>5572</v>
      </c>
      <c r="J770" s="41" t="s">
        <v>5573</v>
      </c>
      <c r="K770" s="23" t="s">
        <v>5574</v>
      </c>
      <c r="L770" s="32" t="s">
        <v>3342</v>
      </c>
      <c r="M770" s="23" t="str">
        <f t="shared" si="39"/>
        <v xml:space="preserve">    JOSE DOLORES RITO RUIZ  </v>
      </c>
      <c r="N770" s="23" t="str">
        <f t="shared" ref="N770:N777" si="41">CONCATENATE(O770,"  ",P770,"  ",Q770)</f>
        <v xml:space="preserve">    JOSE DOLORES RITO RUIZ</v>
      </c>
      <c r="O770" s="43"/>
      <c r="P770" s="44"/>
      <c r="Q770" s="45" t="s">
        <v>5575</v>
      </c>
      <c r="R770" s="46" t="s">
        <v>5576</v>
      </c>
      <c r="S770" s="47" t="s">
        <v>5577</v>
      </c>
      <c r="T770" s="23"/>
      <c r="U770" s="254">
        <v>1399</v>
      </c>
    </row>
    <row r="771" spans="1:21" s="33" customFormat="1" ht="25.5" x14ac:dyDescent="0.25">
      <c r="B771" s="34">
        <v>768</v>
      </c>
      <c r="C771" s="35">
        <v>42424</v>
      </c>
      <c r="D771" s="28" t="s">
        <v>5461</v>
      </c>
      <c r="E771" s="23" t="s">
        <v>8322</v>
      </c>
      <c r="F771" s="23" t="s">
        <v>5462</v>
      </c>
      <c r="G771" s="38" t="s">
        <v>5463</v>
      </c>
      <c r="H771" s="39" t="str">
        <f t="shared" si="38"/>
        <v>DE LAS HUERTAS #4,  COLONIA: SAN PABLO XOCHIMEHUACAN, C.P. 72014, LOCALIDAD: PUEBLA, PUEBLA.</v>
      </c>
      <c r="I771" s="40" t="s">
        <v>5464</v>
      </c>
      <c r="J771" s="41" t="s">
        <v>5465</v>
      </c>
      <c r="K771" s="23" t="s">
        <v>5466</v>
      </c>
      <c r="L771" s="32" t="s">
        <v>5237</v>
      </c>
      <c r="M771" s="23" t="str">
        <f t="shared" si="39"/>
        <v>222 8509975    EMMANUEL TORRES SANCHEZ  222 8509975</v>
      </c>
      <c r="N771" s="23" t="str">
        <f t="shared" si="41"/>
        <v>222 8509975    EMMANUEL TORRES SANCHEZ</v>
      </c>
      <c r="O771" s="43" t="s">
        <v>5467</v>
      </c>
      <c r="P771" s="44"/>
      <c r="Q771" s="45" t="s">
        <v>5468</v>
      </c>
      <c r="R771" s="46" t="s">
        <v>5469</v>
      </c>
      <c r="S771" s="47" t="s">
        <v>5470</v>
      </c>
      <c r="T771" s="23" t="s">
        <v>5471</v>
      </c>
      <c r="U771" s="254">
        <v>1400</v>
      </c>
    </row>
    <row r="772" spans="1:21" s="33" customFormat="1" ht="44.25" customHeight="1" x14ac:dyDescent="0.25">
      <c r="A772" s="117"/>
      <c r="B772" s="34">
        <v>769</v>
      </c>
      <c r="C772" s="35">
        <v>42424</v>
      </c>
      <c r="D772" s="28" t="s">
        <v>2</v>
      </c>
      <c r="E772" s="23" t="s">
        <v>8323</v>
      </c>
      <c r="F772" s="23" t="s">
        <v>3875</v>
      </c>
      <c r="G772" s="38" t="s">
        <v>5472</v>
      </c>
      <c r="H772" s="39" t="str">
        <f t="shared" si="38"/>
        <v>PERIFERICO SUR #6731,  COLONIA: NUEVA SANTA MARIA, C.P. 45605, LOCALIDAD: TLAQUEPAQUE, JALISCO.</v>
      </c>
      <c r="I772" s="40" t="s">
        <v>5473</v>
      </c>
      <c r="J772" s="41" t="s">
        <v>3878</v>
      </c>
      <c r="K772" s="23" t="s">
        <v>3879</v>
      </c>
      <c r="L772" s="32" t="s">
        <v>5474</v>
      </c>
      <c r="M772" s="23" t="str">
        <f t="shared" si="39"/>
        <v>333 1339286    DOLORES GONZALEZ  333 1339286</v>
      </c>
      <c r="N772" s="23" t="str">
        <f t="shared" si="41"/>
        <v>333 1339286    DOLORES GONZALEZ</v>
      </c>
      <c r="O772" s="43" t="s">
        <v>5475</v>
      </c>
      <c r="P772" s="44"/>
      <c r="Q772" s="45" t="s">
        <v>5476</v>
      </c>
      <c r="R772" s="46" t="s">
        <v>5477</v>
      </c>
      <c r="S772" s="47" t="s">
        <v>5478</v>
      </c>
      <c r="T772" s="23"/>
      <c r="U772" s="254">
        <v>1401</v>
      </c>
    </row>
    <row r="773" spans="1:21" s="33" customFormat="1" ht="59.25" customHeight="1" x14ac:dyDescent="0.25">
      <c r="B773" s="34">
        <v>770</v>
      </c>
      <c r="C773" s="35">
        <v>42425</v>
      </c>
      <c r="D773" s="28" t="s">
        <v>5479</v>
      </c>
      <c r="E773" s="23" t="s">
        <v>8322</v>
      </c>
      <c r="F773" s="23" t="s">
        <v>5480</v>
      </c>
      <c r="G773" s="38" t="s">
        <v>5481</v>
      </c>
      <c r="H773" s="39" t="str">
        <f t="shared" si="38"/>
        <v>CONSTITUCION DE 1917 #3227,  COLONIA: RESIDENCIAL REVOLUCION, C.P. 45580, LOCALIDAD: SAN PEDRO TLAQUEPAQUE, JALISCO.</v>
      </c>
      <c r="I773" s="40" t="s">
        <v>5482</v>
      </c>
      <c r="J773" s="41" t="s">
        <v>5483</v>
      </c>
      <c r="K773" s="23" t="s">
        <v>4493</v>
      </c>
      <c r="L773" s="32" t="s">
        <v>5250</v>
      </c>
      <c r="M773" s="23" t="str">
        <f t="shared" si="39"/>
        <v>333 7974988    GEORGINA G RIOS  333 7974988</v>
      </c>
      <c r="N773" s="23" t="str">
        <f t="shared" si="41"/>
        <v>333 7974988    GEORGINA G RIOS</v>
      </c>
      <c r="O773" s="43" t="s">
        <v>5484</v>
      </c>
      <c r="P773" s="44"/>
      <c r="Q773" s="45" t="s">
        <v>5485</v>
      </c>
      <c r="R773" s="46" t="s">
        <v>5486</v>
      </c>
      <c r="S773" s="47" t="s">
        <v>5487</v>
      </c>
      <c r="T773" s="23" t="s">
        <v>5488</v>
      </c>
      <c r="U773" s="254">
        <v>1402</v>
      </c>
    </row>
    <row r="774" spans="1:21" s="33" customFormat="1" ht="45.75" customHeight="1" x14ac:dyDescent="0.25">
      <c r="B774" s="34">
        <v>771</v>
      </c>
      <c r="C774" s="35">
        <v>42425</v>
      </c>
      <c r="D774" s="28" t="s">
        <v>2</v>
      </c>
      <c r="E774" s="23" t="s">
        <v>8323</v>
      </c>
      <c r="F774" s="23" t="s">
        <v>5489</v>
      </c>
      <c r="G774" s="38" t="s">
        <v>5490</v>
      </c>
      <c r="H774" s="39" t="str">
        <f t="shared" si="38"/>
        <v>FRANCISCO VILLA #821, INT. A,  COLONIA: VERSALLES, C.P. 48310, LOCALIDAD: PUERTO VALLARTA, JALISCO.</v>
      </c>
      <c r="I774" s="40" t="s">
        <v>5491</v>
      </c>
      <c r="J774" s="41" t="s">
        <v>1355</v>
      </c>
      <c r="K774" s="23" t="s">
        <v>3269</v>
      </c>
      <c r="L774" s="32" t="s">
        <v>4993</v>
      </c>
      <c r="M774" s="23" t="str">
        <f t="shared" si="39"/>
        <v>322 1054657    JOSE ANTONIO GARCIA   322 1054657</v>
      </c>
      <c r="N774" s="23" t="str">
        <f t="shared" si="41"/>
        <v xml:space="preserve">322 1054657    JOSE ANTONIO GARCIA </v>
      </c>
      <c r="O774" s="43" t="s">
        <v>5492</v>
      </c>
      <c r="P774" s="44"/>
      <c r="Q774" s="45" t="s">
        <v>5493</v>
      </c>
      <c r="R774" s="46" t="s">
        <v>5494</v>
      </c>
      <c r="S774" s="47" t="s">
        <v>5495</v>
      </c>
      <c r="T774" s="23"/>
      <c r="U774" s="254">
        <v>1403</v>
      </c>
    </row>
    <row r="775" spans="1:21" s="33" customFormat="1" ht="45.75" customHeight="1" x14ac:dyDescent="0.25">
      <c r="A775" s="117"/>
      <c r="B775" s="34">
        <v>772</v>
      </c>
      <c r="C775" s="35">
        <v>42425</v>
      </c>
      <c r="D775" s="28" t="s">
        <v>2</v>
      </c>
      <c r="E775" s="23" t="s">
        <v>8323</v>
      </c>
      <c r="F775" s="23" t="s">
        <v>5496</v>
      </c>
      <c r="G775" s="38" t="s">
        <v>5497</v>
      </c>
      <c r="H775" s="39" t="str">
        <f t="shared" si="38"/>
        <v>KM 2.5 CARRETERA OCOTLAN - LA BARCA,  COLONIA: EL RAICERO , C.P. 47890, LOCALIDAD: OCOTLAN, JALISCO.</v>
      </c>
      <c r="I775" s="40" t="s">
        <v>5498</v>
      </c>
      <c r="J775" s="41" t="s">
        <v>5499</v>
      </c>
      <c r="K775" s="23" t="s">
        <v>5500</v>
      </c>
      <c r="L775" s="32" t="s">
        <v>5501</v>
      </c>
      <c r="M775" s="23" t="str">
        <f t="shared" si="39"/>
        <v>392 9290570    MIGUEL A. ESCARCEGA D.   392 9290570</v>
      </c>
      <c r="N775" s="23" t="str">
        <f t="shared" si="41"/>
        <v xml:space="preserve">392 9290570    MIGUEL A. ESCARCEGA D. </v>
      </c>
      <c r="O775" s="43" t="s">
        <v>5502</v>
      </c>
      <c r="P775" s="44"/>
      <c r="Q775" s="45" t="s">
        <v>5503</v>
      </c>
      <c r="R775" s="46" t="s">
        <v>5504</v>
      </c>
      <c r="S775" s="47" t="s">
        <v>5505</v>
      </c>
      <c r="T775" s="23"/>
      <c r="U775" s="254">
        <v>1404</v>
      </c>
    </row>
    <row r="776" spans="1:21" s="33" customFormat="1" ht="64.5" customHeight="1" x14ac:dyDescent="0.25">
      <c r="B776" s="34">
        <v>773</v>
      </c>
      <c r="C776" s="35">
        <v>42429</v>
      </c>
      <c r="D776" s="28" t="s">
        <v>2</v>
      </c>
      <c r="E776" s="23" t="s">
        <v>8323</v>
      </c>
      <c r="F776" s="23" t="s">
        <v>5506</v>
      </c>
      <c r="G776" s="38" t="s">
        <v>5507</v>
      </c>
      <c r="H776" s="39" t="str">
        <f t="shared" si="38"/>
        <v>AV. CENTRAL #9,  COLONIA: FRACC. INDUSTRIAL ALCE BLANCO, C.P. 53370, LOCALIDAD: NAUCALPAN DE JUAREZ, EDO. DE MEXICO.</v>
      </c>
      <c r="I776" s="40" t="s">
        <v>5508</v>
      </c>
      <c r="J776" s="41" t="s">
        <v>5509</v>
      </c>
      <c r="K776" s="23" t="s">
        <v>5510</v>
      </c>
      <c r="L776" s="32" t="s">
        <v>5511</v>
      </c>
      <c r="M776" s="23" t="str">
        <f t="shared" si="39"/>
        <v>555 0009425    MARCO TULIO HURTADO SOTO  555 0009425</v>
      </c>
      <c r="N776" s="23" t="str">
        <f t="shared" si="41"/>
        <v>555 0009425    MARCO TULIO HURTADO SOTO</v>
      </c>
      <c r="O776" s="43" t="s">
        <v>5512</v>
      </c>
      <c r="P776" s="44"/>
      <c r="Q776" s="45" t="s">
        <v>5513</v>
      </c>
      <c r="R776" s="46" t="s">
        <v>5514</v>
      </c>
      <c r="S776" s="47" t="s">
        <v>5515</v>
      </c>
      <c r="T776" s="23"/>
      <c r="U776" s="254">
        <v>1405</v>
      </c>
    </row>
    <row r="777" spans="1:21" s="33" customFormat="1" ht="69.75" customHeight="1" x14ac:dyDescent="0.25">
      <c r="B777" s="34">
        <v>774</v>
      </c>
      <c r="C777" s="35">
        <v>42429</v>
      </c>
      <c r="D777" s="28" t="s">
        <v>2</v>
      </c>
      <c r="E777" s="23" t="s">
        <v>8323</v>
      </c>
      <c r="F777" s="23" t="s">
        <v>5516</v>
      </c>
      <c r="G777" s="38" t="s">
        <v>5517</v>
      </c>
      <c r="H777" s="39" t="str">
        <f t="shared" si="38"/>
        <v>HIDALGO #115,  COLONIA: SAN NICOLAS, C.P. 52104, LOCALIDAD: SAN MATEO ATENGO, EDO DE MEXICO.</v>
      </c>
      <c r="I777" s="40" t="s">
        <v>5518</v>
      </c>
      <c r="J777" s="41" t="s">
        <v>5519</v>
      </c>
      <c r="K777" s="23" t="s">
        <v>5520</v>
      </c>
      <c r="L777" s="32" t="s">
        <v>6434</v>
      </c>
      <c r="M777" s="23" t="str">
        <f t="shared" si="39"/>
        <v>722 5557545    NESTOR SEGURA  722 5557545</v>
      </c>
      <c r="N777" s="23" t="str">
        <f t="shared" si="41"/>
        <v>722 5557545    NESTOR SEGURA</v>
      </c>
      <c r="O777" s="43" t="s">
        <v>5521</v>
      </c>
      <c r="P777" s="44"/>
      <c r="Q777" s="45" t="s">
        <v>5522</v>
      </c>
      <c r="R777" s="46" t="s">
        <v>5523</v>
      </c>
      <c r="S777" s="47" t="s">
        <v>5524</v>
      </c>
      <c r="T777" s="23"/>
      <c r="U777" s="254">
        <v>1406</v>
      </c>
    </row>
    <row r="778" spans="1:21" s="33" customFormat="1" ht="48" customHeight="1" x14ac:dyDescent="0.25">
      <c r="A778" s="117"/>
      <c r="B778" s="34">
        <v>775</v>
      </c>
      <c r="C778" s="35">
        <v>42429</v>
      </c>
      <c r="D778" s="28" t="s">
        <v>2</v>
      </c>
      <c r="E778" s="23" t="s">
        <v>8323</v>
      </c>
      <c r="F778" s="23" t="s">
        <v>5525</v>
      </c>
      <c r="G778" s="38" t="s">
        <v>5526</v>
      </c>
      <c r="H778" s="39" t="str">
        <f t="shared" si="38"/>
        <v>BLVD. TEPIC XALISCO #23,  COLONIA: HUERTAS DE MATATIPAC, C.P. 63780, LOCALIDAD: XALISCO, NAYARIT</v>
      </c>
      <c r="I778" s="40" t="s">
        <v>13403</v>
      </c>
      <c r="J778" s="41" t="s">
        <v>13404</v>
      </c>
      <c r="K778" s="23">
        <v>63780</v>
      </c>
      <c r="L778" s="32" t="s">
        <v>5542</v>
      </c>
      <c r="M778" s="23">
        <v>3119099176</v>
      </c>
      <c r="N778" s="23">
        <v>3119099176</v>
      </c>
      <c r="O778" s="43"/>
      <c r="P778" s="44"/>
      <c r="Q778" s="45" t="s">
        <v>5529</v>
      </c>
      <c r="R778" s="46" t="s">
        <v>5530</v>
      </c>
      <c r="S778" s="47" t="s">
        <v>13405</v>
      </c>
      <c r="T778" s="23"/>
      <c r="U778" s="254">
        <v>1407</v>
      </c>
    </row>
    <row r="779" spans="1:21" s="33" customFormat="1" ht="44.25" customHeight="1" x14ac:dyDescent="0.25">
      <c r="B779" s="34">
        <v>776</v>
      </c>
      <c r="C779" s="35">
        <v>42429</v>
      </c>
      <c r="D779" s="28" t="s">
        <v>2</v>
      </c>
      <c r="E779" s="23" t="s">
        <v>8323</v>
      </c>
      <c r="F779" s="23" t="s">
        <v>5531</v>
      </c>
      <c r="G779" s="38" t="s">
        <v>5532</v>
      </c>
      <c r="H779" s="39" t="str">
        <f t="shared" si="38"/>
        <v>PRISCILIANO SANCHEZ #249,  COLONIA: CENTRO, C.P. 45500, LOCALIDAD: SAN PEDRO TLAQUEPAQUE, JALISCO.</v>
      </c>
      <c r="I779" s="40" t="s">
        <v>5533</v>
      </c>
      <c r="J779" s="41" t="s">
        <v>1373</v>
      </c>
      <c r="K779" s="23" t="s">
        <v>5534</v>
      </c>
      <c r="L779" s="32" t="s">
        <v>5250</v>
      </c>
      <c r="M779" s="23" t="str">
        <f t="shared" ref="M779:M827" si="42">CONCATENATE(N779,"  ",O779)</f>
        <v>331 1363205    DAVID HERNANDEZ  331 1363205</v>
      </c>
      <c r="N779" s="23" t="str">
        <f t="shared" ref="N779:N808" si="43">CONCATENATE(O779,"  ",P779,"  ",Q779)</f>
        <v>331 1363205    DAVID HERNANDEZ</v>
      </c>
      <c r="O779" s="43" t="s">
        <v>5535</v>
      </c>
      <c r="P779" s="44"/>
      <c r="Q779" s="45" t="s">
        <v>5536</v>
      </c>
      <c r="R779" s="46" t="s">
        <v>5537</v>
      </c>
      <c r="S779" s="47" t="s">
        <v>5538</v>
      </c>
      <c r="T779" s="23"/>
      <c r="U779" s="254">
        <v>1408</v>
      </c>
    </row>
    <row r="780" spans="1:21" s="33" customFormat="1" ht="79.5" customHeight="1" x14ac:dyDescent="0.25">
      <c r="B780" s="34">
        <v>777</v>
      </c>
      <c r="C780" s="35">
        <v>42429</v>
      </c>
      <c r="D780" s="28" t="s">
        <v>5345</v>
      </c>
      <c r="E780" s="23" t="s">
        <v>8323</v>
      </c>
      <c r="F780" s="23" t="s">
        <v>5346</v>
      </c>
      <c r="G780" s="38" t="s">
        <v>5347</v>
      </c>
      <c r="H780" s="39" t="str">
        <f t="shared" si="38"/>
        <v>HIDALGO #1952, INT. #01,  COLONIA: LADRON DE GUEVARA, C.P. 44600, LOCALIDAD: GUADALAJARA, JALISCO.</v>
      </c>
      <c r="I780" s="40" t="s">
        <v>5348</v>
      </c>
      <c r="J780" s="41" t="s">
        <v>1395</v>
      </c>
      <c r="K780" s="23" t="s">
        <v>2427</v>
      </c>
      <c r="L780" s="32" t="s">
        <v>4885</v>
      </c>
      <c r="M780" s="23" t="str">
        <f t="shared" si="42"/>
        <v xml:space="preserve">    RENE FRAUSTRO ESPINOZA  </v>
      </c>
      <c r="N780" s="23" t="str">
        <f t="shared" si="43"/>
        <v xml:space="preserve">    RENE FRAUSTRO ESPINOZA</v>
      </c>
      <c r="O780" s="43"/>
      <c r="P780" s="44"/>
      <c r="Q780" s="45" t="s">
        <v>5349</v>
      </c>
      <c r="R780" s="46" t="s">
        <v>5350</v>
      </c>
      <c r="S780" s="47" t="s">
        <v>5351</v>
      </c>
      <c r="T780" s="23"/>
      <c r="U780" s="254">
        <v>1409</v>
      </c>
    </row>
    <row r="781" spans="1:21" s="33" customFormat="1" ht="25.5" x14ac:dyDescent="0.25">
      <c r="A781" s="117"/>
      <c r="B781" s="34">
        <v>778</v>
      </c>
      <c r="C781" s="35">
        <v>42429</v>
      </c>
      <c r="D781" s="28" t="s">
        <v>2</v>
      </c>
      <c r="E781" s="23" t="s">
        <v>8322</v>
      </c>
      <c r="F781" s="23" t="s">
        <v>5403</v>
      </c>
      <c r="G781" s="38" t="s">
        <v>5364</v>
      </c>
      <c r="H781" s="39" t="str">
        <f t="shared" si="38"/>
        <v>AV. EXIQUIO CORONA #491, INT. A,  COLONIA: BOBADILLA, EL PITILLAL., C.P. 48290, LOCALIDAD: PUERTO VALLARTA, JALISCO.</v>
      </c>
      <c r="I781" s="40" t="s">
        <v>5404</v>
      </c>
      <c r="J781" s="41" t="s">
        <v>5405</v>
      </c>
      <c r="K781" s="23" t="s">
        <v>2453</v>
      </c>
      <c r="L781" s="32" t="s">
        <v>4993</v>
      </c>
      <c r="M781" s="23" t="str">
        <f t="shared" si="42"/>
        <v>322 2249821    ANDRA SOFIA GARCIA  322 2249821</v>
      </c>
      <c r="N781" s="23" t="str">
        <f t="shared" si="43"/>
        <v>322 2249821    ANDRA SOFIA GARCIA</v>
      </c>
      <c r="O781" s="43" t="s">
        <v>5406</v>
      </c>
      <c r="P781" s="44"/>
      <c r="Q781" s="45" t="s">
        <v>5407</v>
      </c>
      <c r="R781" s="46" t="s">
        <v>5409</v>
      </c>
      <c r="S781" s="47" t="s">
        <v>5545</v>
      </c>
      <c r="T781" s="23" t="s">
        <v>5410</v>
      </c>
      <c r="U781" s="254">
        <v>1410</v>
      </c>
    </row>
    <row r="782" spans="1:21" s="33" customFormat="1" ht="38.25" x14ac:dyDescent="0.25">
      <c r="B782" s="34">
        <v>779</v>
      </c>
      <c r="C782" s="35">
        <v>42429</v>
      </c>
      <c r="D782" s="28" t="s">
        <v>2</v>
      </c>
      <c r="E782" s="23" t="s">
        <v>8323</v>
      </c>
      <c r="F782" s="23" t="s">
        <v>5425</v>
      </c>
      <c r="G782" s="38" t="s">
        <v>5366</v>
      </c>
      <c r="H782" s="39" t="str">
        <f t="shared" si="38"/>
        <v>GITANA #480, PLANTA ALTA,  COLONIA: DEL MAR, C.P. 13270, LOCALIDAD: TLAHUAC, D.F.</v>
      </c>
      <c r="I782" s="40" t="s">
        <v>5426</v>
      </c>
      <c r="J782" s="41" t="s">
        <v>5427</v>
      </c>
      <c r="K782" s="23" t="s">
        <v>5428</v>
      </c>
      <c r="L782" s="32" t="s">
        <v>5429</v>
      </c>
      <c r="M782" s="23" t="str">
        <f t="shared" si="42"/>
        <v>554 1405084    RAUL HDZ JIMENEZ  554 1405084</v>
      </c>
      <c r="N782" s="23" t="str">
        <f t="shared" si="43"/>
        <v>554 1405084    RAUL HDZ JIMENEZ</v>
      </c>
      <c r="O782" s="43" t="s">
        <v>5430</v>
      </c>
      <c r="P782" s="44"/>
      <c r="Q782" s="45" t="s">
        <v>5431</v>
      </c>
      <c r="R782" s="46" t="s">
        <v>5432</v>
      </c>
      <c r="S782" s="47" t="s">
        <v>5433</v>
      </c>
      <c r="T782" s="23"/>
      <c r="U782" s="254">
        <v>1411</v>
      </c>
    </row>
    <row r="783" spans="1:21" s="33" customFormat="1" ht="46.5" customHeight="1" x14ac:dyDescent="0.25">
      <c r="B783" s="34">
        <v>780</v>
      </c>
      <c r="C783" s="35">
        <v>42429</v>
      </c>
      <c r="D783" s="28" t="s">
        <v>5370</v>
      </c>
      <c r="E783" s="23" t="s">
        <v>8322</v>
      </c>
      <c r="F783" s="23" t="s">
        <v>5371</v>
      </c>
      <c r="G783" s="38" t="s">
        <v>5362</v>
      </c>
      <c r="H783" s="39" t="str">
        <f t="shared" si="38"/>
        <v>INDEPENDENCIA NACIONAL #1990,  COLONIA: PRIMAVERA, C.P. 48900, LOCALIDAD: AUTLAN DE NAVARRO</v>
      </c>
      <c r="I783" s="40" t="s">
        <v>5372</v>
      </c>
      <c r="J783" s="41" t="s">
        <v>5373</v>
      </c>
      <c r="K783" s="23" t="s">
        <v>5374</v>
      </c>
      <c r="L783" s="32" t="s">
        <v>5375</v>
      </c>
      <c r="M783" s="23" t="str">
        <f t="shared" si="42"/>
        <v xml:space="preserve">    E. ALEJANDRO MICHEL CHAVEZ  </v>
      </c>
      <c r="N783" s="23" t="str">
        <f t="shared" si="43"/>
        <v xml:space="preserve">    E. ALEJANDRO MICHEL CHAVEZ</v>
      </c>
      <c r="O783" s="43"/>
      <c r="P783" s="44"/>
      <c r="Q783" s="45" t="s">
        <v>5376</v>
      </c>
      <c r="R783" s="46" t="s">
        <v>5344</v>
      </c>
      <c r="S783" s="47" t="s">
        <v>5377</v>
      </c>
      <c r="T783" s="23" t="s">
        <v>5378</v>
      </c>
      <c r="U783" s="254">
        <v>1412</v>
      </c>
    </row>
    <row r="784" spans="1:21" s="33" customFormat="1" ht="54" customHeight="1" x14ac:dyDescent="0.25">
      <c r="A784" s="117"/>
      <c r="B784" s="34">
        <v>781</v>
      </c>
      <c r="C784" s="35">
        <v>42430</v>
      </c>
      <c r="D784" s="28" t="s">
        <v>5584</v>
      </c>
      <c r="E784" s="23" t="s">
        <v>8322</v>
      </c>
      <c r="F784" s="23" t="s">
        <v>5585</v>
      </c>
      <c r="G784" s="38" t="s">
        <v>5586</v>
      </c>
      <c r="H784" s="39" t="str">
        <f t="shared" si="38"/>
        <v>ISLA PALMA #1993,  COLONIA: RESIDENCIAL LA CRUZ, C.P. 44950, LOCALIDAD: GUADALAJARA, JALISCO.</v>
      </c>
      <c r="I784" s="40" t="s">
        <v>5587</v>
      </c>
      <c r="J784" s="41" t="s">
        <v>5588</v>
      </c>
      <c r="K784" s="23" t="s">
        <v>4105</v>
      </c>
      <c r="L784" s="32" t="s">
        <v>4885</v>
      </c>
      <c r="M784" s="23" t="str">
        <f t="shared" si="42"/>
        <v>322 1060764    PABLO GUZMAN  322 1060764</v>
      </c>
      <c r="N784" s="23" t="str">
        <f t="shared" si="43"/>
        <v>322 1060764    PABLO GUZMAN</v>
      </c>
      <c r="O784" s="43" t="s">
        <v>5589</v>
      </c>
      <c r="P784" s="44"/>
      <c r="Q784" s="45" t="s">
        <v>5590</v>
      </c>
      <c r="R784" s="46" t="s">
        <v>6048</v>
      </c>
      <c r="S784" s="47" t="s">
        <v>5591</v>
      </c>
      <c r="T784" s="23" t="s">
        <v>5592</v>
      </c>
      <c r="U784" s="254">
        <v>1413</v>
      </c>
    </row>
    <row r="785" spans="1:21" s="33" customFormat="1" ht="69" customHeight="1" x14ac:dyDescent="0.25">
      <c r="B785" s="34">
        <v>782</v>
      </c>
      <c r="C785" s="35">
        <v>42430</v>
      </c>
      <c r="D785" s="28" t="s">
        <v>2</v>
      </c>
      <c r="E785" s="23" t="s">
        <v>8323</v>
      </c>
      <c r="F785" s="23" t="s">
        <v>5593</v>
      </c>
      <c r="G785" s="38" t="s">
        <v>5594</v>
      </c>
      <c r="H785" s="39" t="str">
        <f t="shared" si="38"/>
        <v>CARR. A NOGALES #5755,  COLONIA: INDIGENA SAN JUAN DE OCOTLAN, C.P. 45019, LOCALIDAD: ZAPOPAN, JALISCO.</v>
      </c>
      <c r="I785" s="40" t="s">
        <v>5595</v>
      </c>
      <c r="J785" s="41" t="s">
        <v>5596</v>
      </c>
      <c r="K785" s="23" t="s">
        <v>5597</v>
      </c>
      <c r="L785" s="32" t="s">
        <v>5009</v>
      </c>
      <c r="M785" s="23" t="str">
        <f t="shared" si="42"/>
        <v>333 6277943    MA. ALEJANDRA VAZQUEZ CAMACHO  333 6277943</v>
      </c>
      <c r="N785" s="23" t="str">
        <f t="shared" si="43"/>
        <v>333 6277943    MA. ALEJANDRA VAZQUEZ CAMACHO</v>
      </c>
      <c r="O785" s="43" t="s">
        <v>5598</v>
      </c>
      <c r="P785" s="44"/>
      <c r="Q785" s="45" t="s">
        <v>5599</v>
      </c>
      <c r="R785" s="46" t="s">
        <v>5600</v>
      </c>
      <c r="S785" s="47" t="s">
        <v>5601</v>
      </c>
      <c r="T785" s="23"/>
      <c r="U785" s="254">
        <v>1414</v>
      </c>
    </row>
    <row r="786" spans="1:21" s="33" customFormat="1" ht="38.25" x14ac:dyDescent="0.25">
      <c r="B786" s="34">
        <v>783</v>
      </c>
      <c r="C786" s="35">
        <v>42430</v>
      </c>
      <c r="D786" s="28" t="s">
        <v>2</v>
      </c>
      <c r="E786" s="23" t="s">
        <v>8323</v>
      </c>
      <c r="F786" s="23" t="s">
        <v>5602</v>
      </c>
      <c r="G786" s="38" t="s">
        <v>5603</v>
      </c>
      <c r="H786" s="39" t="str">
        <f t="shared" si="38"/>
        <v>CALLE 12 #2205,  COLONIA: FERROCARRIL, C.P. 44440, LOCALIDAD: GUADALAJARA, JALISCO.</v>
      </c>
      <c r="I786" s="40" t="s">
        <v>5604</v>
      </c>
      <c r="J786" s="41" t="s">
        <v>1440</v>
      </c>
      <c r="K786" s="23" t="s">
        <v>4064</v>
      </c>
      <c r="L786" s="32" t="s">
        <v>4885</v>
      </c>
      <c r="M786" s="23" t="str">
        <f t="shared" si="42"/>
        <v>333 8113409    RAMON GUZMAN   333 8113409</v>
      </c>
      <c r="N786" s="23" t="str">
        <f t="shared" si="43"/>
        <v xml:space="preserve">333 8113409    RAMON GUZMAN </v>
      </c>
      <c r="O786" s="43" t="s">
        <v>5605</v>
      </c>
      <c r="P786" s="44"/>
      <c r="Q786" s="45" t="s">
        <v>5606</v>
      </c>
      <c r="R786" s="46" t="s">
        <v>5607</v>
      </c>
      <c r="S786" s="47" t="s">
        <v>5608</v>
      </c>
      <c r="T786" s="23"/>
      <c r="U786" s="254">
        <v>1415</v>
      </c>
    </row>
    <row r="787" spans="1:21" s="33" customFormat="1" ht="62.25" customHeight="1" x14ac:dyDescent="0.25">
      <c r="A787" s="117"/>
      <c r="B787" s="34">
        <v>784</v>
      </c>
      <c r="C787" s="35">
        <v>42432</v>
      </c>
      <c r="D787" s="28" t="s">
        <v>2</v>
      </c>
      <c r="E787" s="23" t="s">
        <v>8323</v>
      </c>
      <c r="F787" s="23" t="s">
        <v>5624</v>
      </c>
      <c r="G787" s="38" t="s">
        <v>5625</v>
      </c>
      <c r="H787" s="39" t="str">
        <f t="shared" si="38"/>
        <v>AV. REAL ACUEDUCTO #360, INT. A 5TO PISO,  COLONIA: PUERTA DE HIERRO, C.P. 45116, LOCALIDAD: ZAPOPAN, JALISCO.</v>
      </c>
      <c r="I787" s="40" t="s">
        <v>5626</v>
      </c>
      <c r="J787" s="41" t="s">
        <v>1433</v>
      </c>
      <c r="K787" s="23" t="s">
        <v>5627</v>
      </c>
      <c r="L787" s="32" t="s">
        <v>5009</v>
      </c>
      <c r="M787" s="23" t="str">
        <f t="shared" si="42"/>
        <v>442 3557734    HUGO OSCAR ROJAS LOPEZ  442 3557734</v>
      </c>
      <c r="N787" s="23" t="str">
        <f t="shared" si="43"/>
        <v>442 3557734    HUGO OSCAR ROJAS LOPEZ</v>
      </c>
      <c r="O787" s="43" t="s">
        <v>5628</v>
      </c>
      <c r="P787" s="44"/>
      <c r="Q787" s="45" t="s">
        <v>5629</v>
      </c>
      <c r="R787" s="46" t="s">
        <v>5630</v>
      </c>
      <c r="S787" s="47" t="s">
        <v>5631</v>
      </c>
      <c r="T787" s="23"/>
      <c r="U787" s="254">
        <v>1416</v>
      </c>
    </row>
    <row r="788" spans="1:21" s="33" customFormat="1" ht="95.25" customHeight="1" x14ac:dyDescent="0.25">
      <c r="B788" s="34">
        <v>785</v>
      </c>
      <c r="C788" s="35">
        <v>42433</v>
      </c>
      <c r="D788" s="28" t="s">
        <v>2</v>
      </c>
      <c r="E788" s="23" t="s">
        <v>8323</v>
      </c>
      <c r="F788" s="23" t="s">
        <v>5842</v>
      </c>
      <c r="G788" s="38" t="s">
        <v>5843</v>
      </c>
      <c r="H788" s="39" t="str">
        <f t="shared" ref="H788:H851" si="44">CONCATENATE(I788,",  COLONIA: ",J788,", C.P. ",K788,", LOCALIDAD: ",L788)</f>
        <v>GARDENIA #160, INT. #77,  COLONIA: SENDERO DE LUNA, C.P. 48290, LOCALIDAD: PUERTO VALLARTA, JALISCO.</v>
      </c>
      <c r="I788" s="40" t="s">
        <v>5844</v>
      </c>
      <c r="J788" s="41" t="s">
        <v>1447</v>
      </c>
      <c r="K788" s="23" t="s">
        <v>2453</v>
      </c>
      <c r="L788" s="32" t="s">
        <v>4993</v>
      </c>
      <c r="M788" s="23" t="str">
        <f t="shared" si="42"/>
        <v xml:space="preserve">    DOLORES DULCE LOPEZ  </v>
      </c>
      <c r="N788" s="23" t="str">
        <f t="shared" si="43"/>
        <v xml:space="preserve">    DOLORES DULCE LOPEZ</v>
      </c>
      <c r="O788" s="43"/>
      <c r="P788" s="44"/>
      <c r="Q788" s="45" t="s">
        <v>5845</v>
      </c>
      <c r="R788" s="46" t="s">
        <v>5846</v>
      </c>
      <c r="S788" s="47" t="s">
        <v>5847</v>
      </c>
      <c r="T788" s="23"/>
      <c r="U788" s="254">
        <v>1417</v>
      </c>
    </row>
    <row r="789" spans="1:21" s="33" customFormat="1" ht="25.5" x14ac:dyDescent="0.25">
      <c r="B789" s="34">
        <v>786</v>
      </c>
      <c r="C789" s="35">
        <v>42433</v>
      </c>
      <c r="D789" s="28" t="s">
        <v>2</v>
      </c>
      <c r="E789" s="23" t="s">
        <v>8323</v>
      </c>
      <c r="F789" s="23" t="s">
        <v>5641</v>
      </c>
      <c r="G789" s="38" t="s">
        <v>5642</v>
      </c>
      <c r="H789" s="39" t="str">
        <f t="shared" si="44"/>
        <v>WENCESLAO LABRA #569,  COLONIA: VALLE DON CAMILO, C.P. 50140, LOCALIDAD: TOLUCA, EDO. DE MEXICO.</v>
      </c>
      <c r="I789" s="40" t="s">
        <v>5643</v>
      </c>
      <c r="J789" s="41" t="s">
        <v>5644</v>
      </c>
      <c r="K789" s="23" t="s">
        <v>5645</v>
      </c>
      <c r="L789" s="32" t="s">
        <v>5646</v>
      </c>
      <c r="M789" s="23" t="str">
        <f t="shared" si="42"/>
        <v>722 5410798    RICARDO HERRERA AROCHI  722 5410798</v>
      </c>
      <c r="N789" s="23" t="str">
        <f t="shared" si="43"/>
        <v>722 5410798    RICARDO HERRERA AROCHI</v>
      </c>
      <c r="O789" s="43" t="s">
        <v>5647</v>
      </c>
      <c r="P789" s="44"/>
      <c r="Q789" s="45" t="s">
        <v>5648</v>
      </c>
      <c r="R789" s="46" t="s">
        <v>5649</v>
      </c>
      <c r="S789" s="47" t="s">
        <v>5650</v>
      </c>
      <c r="T789" s="23"/>
      <c r="U789" s="254">
        <v>1418</v>
      </c>
    </row>
    <row r="790" spans="1:21" s="33" customFormat="1" ht="25.5" x14ac:dyDescent="0.25">
      <c r="A790" s="117"/>
      <c r="B790" s="34">
        <v>787</v>
      </c>
      <c r="C790" s="35">
        <v>42446</v>
      </c>
      <c r="D790" s="28" t="s">
        <v>2</v>
      </c>
      <c r="E790" s="23" t="s">
        <v>8323</v>
      </c>
      <c r="F790" s="23" t="s">
        <v>5770</v>
      </c>
      <c r="G790" s="38" t="s">
        <v>5764</v>
      </c>
      <c r="H790" s="39" t="str">
        <f t="shared" si="44"/>
        <v>MANUEL AVILA CAMACHO #275, INT. 7,  COLONIA: LAZARO CARDENAS, C.P. 48330, LOCALIDAD: PUERTO VALLARTA, JALISCO.</v>
      </c>
      <c r="I790" s="40" t="s">
        <v>5765</v>
      </c>
      <c r="J790" s="41" t="s">
        <v>1374</v>
      </c>
      <c r="K790" s="23" t="s">
        <v>3164</v>
      </c>
      <c r="L790" s="32" t="s">
        <v>4993</v>
      </c>
      <c r="M790" s="23" t="str">
        <f t="shared" si="42"/>
        <v>322 1031495    JUAN VALENTIN AYON FLORES  322 1031495</v>
      </c>
      <c r="N790" s="23" t="str">
        <f t="shared" si="43"/>
        <v>322 1031495    JUAN VALENTIN AYON FLORES</v>
      </c>
      <c r="O790" s="43" t="s">
        <v>5766</v>
      </c>
      <c r="P790" s="44"/>
      <c r="Q790" s="45" t="s">
        <v>5767</v>
      </c>
      <c r="R790" s="46" t="s">
        <v>5768</v>
      </c>
      <c r="S790" s="47" t="s">
        <v>5769</v>
      </c>
      <c r="T790" s="23"/>
      <c r="U790" s="254">
        <v>1419</v>
      </c>
    </row>
    <row r="791" spans="1:21" s="33" customFormat="1" ht="40.5" customHeight="1" x14ac:dyDescent="0.25">
      <c r="B791" s="34">
        <v>788</v>
      </c>
      <c r="C791" s="35">
        <v>42436</v>
      </c>
      <c r="D791" s="28" t="s">
        <v>2</v>
      </c>
      <c r="E791" s="23" t="s">
        <v>8323</v>
      </c>
      <c r="F791" s="23" t="s">
        <v>5752</v>
      </c>
      <c r="G791" s="38" t="s">
        <v>5753</v>
      </c>
      <c r="H791" s="39" t="str">
        <f t="shared" si="44"/>
        <v>SIERRA ACONCAGUA #300,  COLONIA: LAZARO CARDENAS, C.P. 48330, LOCALIDAD: PUERTO VALLARTA, JALISCO.</v>
      </c>
      <c r="I791" s="40" t="s">
        <v>5754</v>
      </c>
      <c r="J791" s="41" t="s">
        <v>1374</v>
      </c>
      <c r="K791" s="23" t="s">
        <v>3164</v>
      </c>
      <c r="L791" s="32" t="s">
        <v>4993</v>
      </c>
      <c r="M791" s="23" t="str">
        <f t="shared" si="42"/>
        <v>322 3564429    ANA MARIA AYON FLORES  322 3564429</v>
      </c>
      <c r="N791" s="23" t="str">
        <f t="shared" si="43"/>
        <v>322 3564429    ANA MARIA AYON FLORES</v>
      </c>
      <c r="O791" s="43" t="s">
        <v>5755</v>
      </c>
      <c r="P791" s="44"/>
      <c r="Q791" s="45" t="s">
        <v>5756</v>
      </c>
      <c r="R791" s="46" t="s">
        <v>5757</v>
      </c>
      <c r="S791" s="47" t="s">
        <v>5758</v>
      </c>
      <c r="T791" s="23"/>
      <c r="U791" s="254">
        <v>1420</v>
      </c>
    </row>
    <row r="792" spans="1:21" s="33" customFormat="1" ht="44.25" customHeight="1" x14ac:dyDescent="0.25">
      <c r="B792" s="34">
        <v>789</v>
      </c>
      <c r="C792" s="35">
        <v>42436</v>
      </c>
      <c r="D792" s="28" t="s">
        <v>2</v>
      </c>
      <c r="E792" s="23" t="s">
        <v>8323</v>
      </c>
      <c r="F792" s="23" t="s">
        <v>5671</v>
      </c>
      <c r="G792" s="38" t="s">
        <v>5672</v>
      </c>
      <c r="H792" s="39" t="str">
        <f t="shared" si="44"/>
        <v>MONTE ALBAN #123,  COLONIA: NARVERTE ORIENTE, C.P. 03023, LOCALIDAD: BENITO JUAREZ, D.F.</v>
      </c>
      <c r="I792" s="40" t="s">
        <v>5673</v>
      </c>
      <c r="J792" s="41" t="s">
        <v>5674</v>
      </c>
      <c r="K792" s="23" t="s">
        <v>5675</v>
      </c>
      <c r="L792" s="32" t="s">
        <v>4628</v>
      </c>
      <c r="M792" s="23" t="str">
        <f t="shared" si="42"/>
        <v xml:space="preserve">    MARTHA CITLALLI CRUZ C.  </v>
      </c>
      <c r="N792" s="23" t="str">
        <f t="shared" si="43"/>
        <v xml:space="preserve">    MARTHA CITLALLI CRUZ C.</v>
      </c>
      <c r="O792" s="43"/>
      <c r="P792" s="44"/>
      <c r="Q792" s="45" t="s">
        <v>5676</v>
      </c>
      <c r="R792" s="46" t="s">
        <v>5677</v>
      </c>
      <c r="S792" s="47" t="s">
        <v>5678</v>
      </c>
      <c r="T792" s="23"/>
      <c r="U792" s="254">
        <v>1421</v>
      </c>
    </row>
    <row r="793" spans="1:21" s="33" customFormat="1" ht="25.5" x14ac:dyDescent="0.25">
      <c r="A793" s="117"/>
      <c r="B793" s="34">
        <v>790</v>
      </c>
      <c r="C793" s="35">
        <v>42436</v>
      </c>
      <c r="D793" s="28" t="s">
        <v>2</v>
      </c>
      <c r="E793" s="23" t="s">
        <v>8323</v>
      </c>
      <c r="F793" s="23" t="s">
        <v>5679</v>
      </c>
      <c r="G793" s="38" t="s">
        <v>5680</v>
      </c>
      <c r="H793" s="39" t="str">
        <f t="shared" si="44"/>
        <v>BLVD. PUERTA DE HIERRO #5200, INT. 14,  COLONIA: PUERTA DE HIERRO, C.P. 45116, LOCALIDAD: ZAPOPAN, JALISCO.</v>
      </c>
      <c r="I793" s="40" t="s">
        <v>5681</v>
      </c>
      <c r="J793" s="41" t="s">
        <v>1433</v>
      </c>
      <c r="K793" s="23" t="s">
        <v>5627</v>
      </c>
      <c r="L793" s="32" t="s">
        <v>5009</v>
      </c>
      <c r="M793" s="23" t="str">
        <f t="shared" si="42"/>
        <v>322 2267761    ARNOLD HERNANDEZ   322 2267761</v>
      </c>
      <c r="N793" s="23" t="str">
        <f t="shared" si="43"/>
        <v xml:space="preserve">322 2267761    ARNOLD HERNANDEZ </v>
      </c>
      <c r="O793" s="43" t="s">
        <v>5682</v>
      </c>
      <c r="P793" s="44"/>
      <c r="Q793" s="45" t="s">
        <v>5683</v>
      </c>
      <c r="R793" s="46" t="s">
        <v>5684</v>
      </c>
      <c r="S793" s="47" t="s">
        <v>5685</v>
      </c>
      <c r="T793" s="23"/>
      <c r="U793" s="254">
        <v>1422</v>
      </c>
    </row>
    <row r="794" spans="1:21" s="33" customFormat="1" ht="25.5" x14ac:dyDescent="0.25">
      <c r="B794" s="34">
        <v>791</v>
      </c>
      <c r="C794" s="35">
        <v>42436</v>
      </c>
      <c r="D794" s="28" t="s">
        <v>2</v>
      </c>
      <c r="E794" s="23" t="s">
        <v>8323</v>
      </c>
      <c r="F794" s="23" t="s">
        <v>5748</v>
      </c>
      <c r="G794" s="38" t="s">
        <v>5763</v>
      </c>
      <c r="H794" s="39" t="str">
        <f t="shared" si="44"/>
        <v>ORION #3458, INT. #2,  COLONIA: LA CALMA, C.P. 45070, LOCALIDAD: ZAPOPAN, JALISCO.</v>
      </c>
      <c r="I794" s="40" t="s">
        <v>5008</v>
      </c>
      <c r="J794" s="41" t="s">
        <v>1438</v>
      </c>
      <c r="K794" s="23" t="s">
        <v>3303</v>
      </c>
      <c r="L794" s="32" t="s">
        <v>5009</v>
      </c>
      <c r="M794" s="23" t="str">
        <f t="shared" si="42"/>
        <v>333 6322307    MOISES RODRIGUEZ VELAZQUEZ  333 6322307</v>
      </c>
      <c r="N794" s="23" t="str">
        <f t="shared" si="43"/>
        <v>333 6322307    MOISES RODRIGUEZ VELAZQUEZ</v>
      </c>
      <c r="O794" s="43" t="s">
        <v>5015</v>
      </c>
      <c r="P794" s="44"/>
      <c r="Q794" s="45" t="s">
        <v>5749</v>
      </c>
      <c r="R794" s="46" t="s">
        <v>5750</v>
      </c>
      <c r="S794" s="47" t="s">
        <v>5751</v>
      </c>
      <c r="T794" s="23"/>
      <c r="U794" s="254">
        <v>1423</v>
      </c>
    </row>
    <row r="795" spans="1:21" s="33" customFormat="1" ht="27" customHeight="1" x14ac:dyDescent="0.25">
      <c r="B795" s="34">
        <v>792</v>
      </c>
      <c r="C795" s="35">
        <v>42437</v>
      </c>
      <c r="D795" s="28" t="s">
        <v>2</v>
      </c>
      <c r="E795" s="23" t="s">
        <v>8323</v>
      </c>
      <c r="F795" s="23" t="s">
        <v>5623</v>
      </c>
      <c r="G795" s="38" t="s">
        <v>5583</v>
      </c>
      <c r="H795" s="39" t="str">
        <f t="shared" si="44"/>
        <v>CALVARIO #1,  COLONIA: TLALPAN CENTRO, C.P. 1400, LOCALIDAD: EDO. DE MEXICO.</v>
      </c>
      <c r="I795" s="40" t="s">
        <v>5619</v>
      </c>
      <c r="J795" s="41" t="s">
        <v>5620</v>
      </c>
      <c r="K795" s="23" t="s">
        <v>5621</v>
      </c>
      <c r="L795" s="32" t="s">
        <v>5622</v>
      </c>
      <c r="M795" s="23" t="str">
        <f t="shared" si="42"/>
        <v xml:space="preserve">    OSCAR AQUINO GERARDO  </v>
      </c>
      <c r="N795" s="23" t="str">
        <f t="shared" si="43"/>
        <v xml:space="preserve">    OSCAR AQUINO GERARDO</v>
      </c>
      <c r="O795" s="43"/>
      <c r="P795" s="44"/>
      <c r="Q795" s="45" t="s">
        <v>5617</v>
      </c>
      <c r="R795" s="46" t="s">
        <v>5618</v>
      </c>
      <c r="S795" s="47" t="s">
        <v>5616</v>
      </c>
      <c r="T795" s="23"/>
      <c r="U795" s="254">
        <v>1424</v>
      </c>
    </row>
    <row r="796" spans="1:21" s="33" customFormat="1" ht="42.75" customHeight="1" x14ac:dyDescent="0.25">
      <c r="A796" s="117"/>
      <c r="B796" s="34">
        <v>793</v>
      </c>
      <c r="C796" s="35">
        <v>42437</v>
      </c>
      <c r="D796" s="28" t="s">
        <v>2</v>
      </c>
      <c r="E796" s="23" t="s">
        <v>8322</v>
      </c>
      <c r="F796" s="23" t="s">
        <v>5609</v>
      </c>
      <c r="G796" s="38" t="s">
        <v>5614</v>
      </c>
      <c r="H796" s="39" t="str">
        <f t="shared" si="44"/>
        <v>RECINTO #10,  COLONIA: SAN LORENZO, C.P. 53426, LOCALIDAD: NAUCALPAN, EDO DE MEXICO.</v>
      </c>
      <c r="I796" s="40" t="s">
        <v>5610</v>
      </c>
      <c r="J796" s="41" t="s">
        <v>5611</v>
      </c>
      <c r="K796" s="23" t="s">
        <v>5612</v>
      </c>
      <c r="L796" s="32" t="s">
        <v>5613</v>
      </c>
      <c r="M796" s="23" t="str">
        <f t="shared" si="42"/>
        <v xml:space="preserve">    MONICA MANJARREZ CRUZ   </v>
      </c>
      <c r="N796" s="23" t="str">
        <f t="shared" si="43"/>
        <v xml:space="preserve">    MONICA MANJARREZ CRUZ </v>
      </c>
      <c r="O796" s="43"/>
      <c r="P796" s="44"/>
      <c r="Q796" s="45" t="s">
        <v>5615</v>
      </c>
      <c r="R796" s="46"/>
      <c r="S796" s="47" t="s">
        <v>5616</v>
      </c>
      <c r="T796" s="23"/>
      <c r="U796" s="254">
        <v>1425</v>
      </c>
    </row>
    <row r="797" spans="1:21" s="33" customFormat="1" ht="40.5" customHeight="1" x14ac:dyDescent="0.25">
      <c r="B797" s="34">
        <v>794</v>
      </c>
      <c r="C797" s="35">
        <v>42439</v>
      </c>
      <c r="D797" s="28" t="s">
        <v>2</v>
      </c>
      <c r="E797" s="23" t="s">
        <v>8323</v>
      </c>
      <c r="F797" s="23" t="s">
        <v>5692</v>
      </c>
      <c r="G797" s="38" t="s">
        <v>5693</v>
      </c>
      <c r="H797" s="39" t="str">
        <f t="shared" si="44"/>
        <v>SAN GABRIEL #631,  COLONIA: LOS ARCOS, C.P. 44500, LOCALIDAD: GUADALAJARA, JALISCO.</v>
      </c>
      <c r="I797" s="40" t="s">
        <v>5694</v>
      </c>
      <c r="J797" s="41" t="s">
        <v>5695</v>
      </c>
      <c r="K797" s="23" t="s">
        <v>4533</v>
      </c>
      <c r="L797" s="32" t="s">
        <v>4885</v>
      </c>
      <c r="M797" s="23" t="str">
        <f t="shared" si="42"/>
        <v xml:space="preserve">    RAMON FRANGIE MALACON  </v>
      </c>
      <c r="N797" s="23" t="str">
        <f t="shared" si="43"/>
        <v xml:space="preserve">    RAMON FRANGIE MALACON</v>
      </c>
      <c r="O797" s="43"/>
      <c r="P797" s="44"/>
      <c r="Q797" s="45" t="s">
        <v>5696</v>
      </c>
      <c r="R797" s="46" t="s">
        <v>5697</v>
      </c>
      <c r="S797" s="47" t="s">
        <v>5698</v>
      </c>
      <c r="T797" s="23"/>
      <c r="U797" s="254">
        <v>1426</v>
      </c>
    </row>
    <row r="798" spans="1:21" s="33" customFormat="1" ht="39.75" customHeight="1" x14ac:dyDescent="0.25">
      <c r="B798" s="34">
        <v>795</v>
      </c>
      <c r="C798" s="35">
        <v>42443</v>
      </c>
      <c r="D798" s="28" t="s">
        <v>2</v>
      </c>
      <c r="E798" s="23" t="s">
        <v>8323</v>
      </c>
      <c r="F798" s="23" t="s">
        <v>5699</v>
      </c>
      <c r="G798" s="38" t="s">
        <v>5700</v>
      </c>
      <c r="H798" s="39" t="str">
        <f t="shared" si="44"/>
        <v>PRIMAVERA #2393,  COLONIA: DEL FRESNO, C.P. 44900, LOCALIDAD: GUADALAJARA, JALISCO.</v>
      </c>
      <c r="I798" s="40" t="s">
        <v>5701</v>
      </c>
      <c r="J798" s="41" t="s">
        <v>1467</v>
      </c>
      <c r="K798" s="23" t="s">
        <v>3402</v>
      </c>
      <c r="L798" s="32" t="s">
        <v>4885</v>
      </c>
      <c r="M798" s="23" t="str">
        <f t="shared" si="42"/>
        <v xml:space="preserve">    ARTURO CAMARENA MILLAN  </v>
      </c>
      <c r="N798" s="23" t="str">
        <f t="shared" si="43"/>
        <v xml:space="preserve">    ARTURO CAMARENA MILLAN</v>
      </c>
      <c r="O798" s="43"/>
      <c r="P798" s="44"/>
      <c r="Q798" s="45" t="s">
        <v>5702</v>
      </c>
      <c r="R798" s="46" t="s">
        <v>5703</v>
      </c>
      <c r="S798" s="47" t="s">
        <v>5704</v>
      </c>
      <c r="T798" s="23"/>
      <c r="U798" s="254">
        <v>1427</v>
      </c>
    </row>
    <row r="799" spans="1:21" s="33" customFormat="1" ht="39.75" customHeight="1" x14ac:dyDescent="0.25">
      <c r="A799" s="117"/>
      <c r="B799" s="34">
        <v>796</v>
      </c>
      <c r="C799" s="35">
        <v>42444</v>
      </c>
      <c r="D799" s="28" t="s">
        <v>5632</v>
      </c>
      <c r="E799" s="23" t="s">
        <v>8322</v>
      </c>
      <c r="F799" s="23" t="s">
        <v>5633</v>
      </c>
      <c r="G799" s="38" t="s">
        <v>5634</v>
      </c>
      <c r="H799" s="39" t="str">
        <f t="shared" si="44"/>
        <v>AV. FRANCISCO MEDINA VILLA #424, INT. E,  COLONIA: LAZARO CARDENAS, C.P. 48330, LOCALIDAD: PUERTO VALLARTA, JALISCO.</v>
      </c>
      <c r="I799" s="40" t="s">
        <v>5635</v>
      </c>
      <c r="J799" s="41" t="s">
        <v>1374</v>
      </c>
      <c r="K799" s="23" t="s">
        <v>3164</v>
      </c>
      <c r="L799" s="32" t="s">
        <v>4993</v>
      </c>
      <c r="M799" s="23" t="str">
        <f t="shared" si="42"/>
        <v>322 1781512    LUIS SERGIO PEREZ  322 1781512</v>
      </c>
      <c r="N799" s="23" t="str">
        <f t="shared" si="43"/>
        <v>322 1781512    LUIS SERGIO PEREZ</v>
      </c>
      <c r="O799" s="43" t="s">
        <v>5636</v>
      </c>
      <c r="P799" s="44"/>
      <c r="Q799" s="45" t="s">
        <v>5637</v>
      </c>
      <c r="R799" s="46" t="s">
        <v>5638</v>
      </c>
      <c r="S799" s="47" t="s">
        <v>5639</v>
      </c>
      <c r="T799" s="23" t="s">
        <v>5640</v>
      </c>
      <c r="U799" s="254">
        <v>1428</v>
      </c>
    </row>
    <row r="800" spans="1:21" s="33" customFormat="1" ht="25.5" x14ac:dyDescent="0.25">
      <c r="B800" s="34">
        <v>797</v>
      </c>
      <c r="C800" s="35">
        <v>42444</v>
      </c>
      <c r="D800" s="28" t="s">
        <v>2</v>
      </c>
      <c r="E800" s="23" t="s">
        <v>8323</v>
      </c>
      <c r="F800" s="23" t="s">
        <v>5736</v>
      </c>
      <c r="G800" s="38" t="s">
        <v>5735</v>
      </c>
      <c r="H800" s="39" t="str">
        <f t="shared" si="44"/>
        <v>MANUEL AVILA CAMACHO #275, INT. 2,  COLONIA: LAZARO CARDENAS, C.P. 48330, LOCALIDAD: PUERTO VALLARTA, JALISCO.</v>
      </c>
      <c r="I800" s="40" t="s">
        <v>5737</v>
      </c>
      <c r="J800" s="41" t="s">
        <v>1374</v>
      </c>
      <c r="K800" s="23" t="s">
        <v>3164</v>
      </c>
      <c r="L800" s="32" t="s">
        <v>4993</v>
      </c>
      <c r="M800" s="23" t="str">
        <f t="shared" si="42"/>
        <v>322 2275522    JOSE RODRIGUEZ CARRANZA AYON  322 2275522</v>
      </c>
      <c r="N800" s="23" t="str">
        <f t="shared" si="43"/>
        <v>322 2275522    JOSE RODRIGUEZ CARRANZA AYON</v>
      </c>
      <c r="O800" s="43" t="s">
        <v>5738</v>
      </c>
      <c r="P800" s="44"/>
      <c r="Q800" s="45" t="s">
        <v>5739</v>
      </c>
      <c r="R800" s="46" t="s">
        <v>5740</v>
      </c>
      <c r="S800" s="47" t="s">
        <v>5741</v>
      </c>
      <c r="T800" s="23"/>
      <c r="U800" s="254">
        <v>1429</v>
      </c>
    </row>
    <row r="801" spans="1:21" s="33" customFormat="1" ht="57" customHeight="1" x14ac:dyDescent="0.25">
      <c r="B801" s="34">
        <v>798</v>
      </c>
      <c r="C801" s="35">
        <v>42444</v>
      </c>
      <c r="D801" s="28" t="s">
        <v>2</v>
      </c>
      <c r="E801" s="23" t="s">
        <v>8323</v>
      </c>
      <c r="F801" s="23" t="s">
        <v>5742</v>
      </c>
      <c r="G801" s="38" t="s">
        <v>5743</v>
      </c>
      <c r="H801" s="39" t="str">
        <f t="shared" si="44"/>
        <v>MANUEL ACUÑA #598,  COLONIA: CENTRO, C.P. 44100, LOCALIDAD: GUADALAJARA, JALISCO.</v>
      </c>
      <c r="I801" s="40" t="s">
        <v>5744</v>
      </c>
      <c r="J801" s="41" t="s">
        <v>1373</v>
      </c>
      <c r="K801" s="23" t="s">
        <v>2285</v>
      </c>
      <c r="L801" s="32" t="s">
        <v>4885</v>
      </c>
      <c r="M801" s="23" t="str">
        <f t="shared" si="42"/>
        <v xml:space="preserve">    JULIA CASTILLO ARECHIGA  </v>
      </c>
      <c r="N801" s="23" t="str">
        <f t="shared" si="43"/>
        <v xml:space="preserve">    JULIA CASTILLO ARECHIGA</v>
      </c>
      <c r="O801" s="43"/>
      <c r="P801" s="44"/>
      <c r="Q801" s="45" t="s">
        <v>5745</v>
      </c>
      <c r="R801" s="46" t="s">
        <v>5746</v>
      </c>
      <c r="S801" s="47" t="s">
        <v>5747</v>
      </c>
      <c r="T801" s="23"/>
      <c r="U801" s="254">
        <v>1430</v>
      </c>
    </row>
    <row r="802" spans="1:21" s="33" customFormat="1" ht="38.25" x14ac:dyDescent="0.25">
      <c r="A802" s="117"/>
      <c r="B802" s="34">
        <v>799</v>
      </c>
      <c r="C802" s="35">
        <v>42444</v>
      </c>
      <c r="D802" s="28" t="s">
        <v>2</v>
      </c>
      <c r="E802" s="23" t="s">
        <v>8323</v>
      </c>
      <c r="F802" s="23" t="s">
        <v>5729</v>
      </c>
      <c r="G802" s="38" t="s">
        <v>5730</v>
      </c>
      <c r="H802" s="39" t="str">
        <f t="shared" si="44"/>
        <v>PEDRO MORENO #596, INT. A,  COLONIA: CENTRO, C.P. 44100, LOCALIDAD: GUADALAJARA, JALISCO.</v>
      </c>
      <c r="I802" s="40" t="s">
        <v>5731</v>
      </c>
      <c r="J802" s="41" t="s">
        <v>1373</v>
      </c>
      <c r="K802" s="23" t="s">
        <v>2285</v>
      </c>
      <c r="L802" s="32" t="s">
        <v>4885</v>
      </c>
      <c r="M802" s="23" t="str">
        <f t="shared" si="42"/>
        <v>(01 33) 36 13 33 88    CESAR A. ZEPEDA TORRES  (01 33) 36 13 33 88</v>
      </c>
      <c r="N802" s="23" t="str">
        <f t="shared" si="43"/>
        <v>(01 33) 36 13 33 88    CESAR A. ZEPEDA TORRES</v>
      </c>
      <c r="O802" s="43" t="s">
        <v>8022</v>
      </c>
      <c r="P802" s="44"/>
      <c r="Q802" s="45" t="s">
        <v>5732</v>
      </c>
      <c r="R802" s="46" t="s">
        <v>5733</v>
      </c>
      <c r="S802" s="47" t="s">
        <v>5734</v>
      </c>
      <c r="T802" s="23"/>
      <c r="U802" s="254">
        <v>1431</v>
      </c>
    </row>
    <row r="803" spans="1:21" s="33" customFormat="1" ht="51.75" customHeight="1" x14ac:dyDescent="0.25">
      <c r="B803" s="34">
        <v>800</v>
      </c>
      <c r="C803" s="35">
        <v>42444</v>
      </c>
      <c r="D803" s="28" t="s">
        <v>5670</v>
      </c>
      <c r="E803" s="23" t="s">
        <v>8322</v>
      </c>
      <c r="F803" s="23" t="s">
        <v>5660</v>
      </c>
      <c r="G803" s="38" t="s">
        <v>5661</v>
      </c>
      <c r="H803" s="39" t="str">
        <f t="shared" si="44"/>
        <v>AV. CRUZ DEL SUR #2786,  COLONIA: BOSQUES DE LA VICTORIA , C.P. 44540, LOCALIDAD: GUADALAJARA, JALISCO.</v>
      </c>
      <c r="I803" s="40" t="s">
        <v>5662</v>
      </c>
      <c r="J803" s="41" t="s">
        <v>5664</v>
      </c>
      <c r="K803" s="23" t="s">
        <v>3901</v>
      </c>
      <c r="L803" s="32" t="s">
        <v>4885</v>
      </c>
      <c r="M803" s="23" t="str">
        <f t="shared" si="42"/>
        <v>333 8496372    DAVID JACOBO CORDERO DIAZ  333 8496372</v>
      </c>
      <c r="N803" s="23" t="str">
        <f t="shared" si="43"/>
        <v>333 8496372    DAVID JACOBO CORDERO DIAZ</v>
      </c>
      <c r="O803" s="43" t="s">
        <v>5665</v>
      </c>
      <c r="P803" s="44"/>
      <c r="Q803" s="45" t="s">
        <v>5666</v>
      </c>
      <c r="R803" s="46" t="s">
        <v>5667</v>
      </c>
      <c r="S803" s="47" t="s">
        <v>5668</v>
      </c>
      <c r="T803" s="23" t="s">
        <v>5669</v>
      </c>
      <c r="U803" s="254">
        <v>1432</v>
      </c>
    </row>
    <row r="804" spans="1:21" s="33" customFormat="1" ht="25.5" x14ac:dyDescent="0.25">
      <c r="B804" s="34">
        <v>801</v>
      </c>
      <c r="C804" s="35">
        <v>42444</v>
      </c>
      <c r="D804" s="28" t="s">
        <v>2</v>
      </c>
      <c r="E804" s="23" t="s">
        <v>8323</v>
      </c>
      <c r="F804" s="23" t="s">
        <v>5686</v>
      </c>
      <c r="G804" s="38" t="s">
        <v>5775</v>
      </c>
      <c r="H804" s="39" t="str">
        <f t="shared" si="44"/>
        <v>AV. GUADALUPE #850, INT. A,  COLONIA: CHAPALITA, C.P. 44500, LOCALIDAD: GUADALAJARA, JALISCO.</v>
      </c>
      <c r="I804" s="40" t="s">
        <v>5687</v>
      </c>
      <c r="J804" s="41" t="s">
        <v>1379</v>
      </c>
      <c r="K804" s="23" t="s">
        <v>4533</v>
      </c>
      <c r="L804" s="32" t="s">
        <v>4885</v>
      </c>
      <c r="M804" s="23" t="str">
        <f t="shared" si="42"/>
        <v>333 1239359    RAUL LOPEZ  333 1239359</v>
      </c>
      <c r="N804" s="23" t="str">
        <f t="shared" si="43"/>
        <v>333 1239359    RAUL LOPEZ</v>
      </c>
      <c r="O804" s="43" t="s">
        <v>5688</v>
      </c>
      <c r="P804" s="44"/>
      <c r="Q804" s="45" t="s">
        <v>5689</v>
      </c>
      <c r="R804" s="46" t="s">
        <v>5690</v>
      </c>
      <c r="S804" s="47" t="s">
        <v>5691</v>
      </c>
      <c r="T804" s="23"/>
      <c r="U804" s="254">
        <v>1433</v>
      </c>
    </row>
    <row r="805" spans="1:21" s="33" customFormat="1" ht="25.5" x14ac:dyDescent="0.25">
      <c r="A805" s="117"/>
      <c r="B805" s="34">
        <v>802</v>
      </c>
      <c r="C805" s="35">
        <v>42444</v>
      </c>
      <c r="D805" s="28" t="s">
        <v>2</v>
      </c>
      <c r="E805" s="23" t="s">
        <v>8323</v>
      </c>
      <c r="F805" s="23" t="s">
        <v>5776</v>
      </c>
      <c r="G805" s="38" t="s">
        <v>5762</v>
      </c>
      <c r="H805" s="39" t="str">
        <f t="shared" si="44"/>
        <v>GUADALUPE MONTENEGRO #1948,  COLONIA: AMERICANA, C.P. 44160, LOCALIDAD: GUADALAJARA, JALISCO.</v>
      </c>
      <c r="I805" s="40" t="s">
        <v>5777</v>
      </c>
      <c r="J805" s="41" t="s">
        <v>1386</v>
      </c>
      <c r="K805" s="23" t="s">
        <v>3207</v>
      </c>
      <c r="L805" s="32" t="s">
        <v>4885</v>
      </c>
      <c r="M805" s="23" t="str">
        <f t="shared" si="42"/>
        <v>333 14325114    GERARDO GARCIA CORREA  333 14325114</v>
      </c>
      <c r="N805" s="23" t="str">
        <f t="shared" si="43"/>
        <v>333 14325114    GERARDO GARCIA CORREA</v>
      </c>
      <c r="O805" s="43" t="s">
        <v>5778</v>
      </c>
      <c r="P805" s="44"/>
      <c r="Q805" s="45" t="s">
        <v>5779</v>
      </c>
      <c r="R805" s="46" t="s">
        <v>5780</v>
      </c>
      <c r="S805" s="47" t="s">
        <v>5781</v>
      </c>
      <c r="T805" s="23"/>
      <c r="U805" s="254">
        <v>1434</v>
      </c>
    </row>
    <row r="806" spans="1:21" s="33" customFormat="1" ht="84.75" customHeight="1" x14ac:dyDescent="0.25">
      <c r="B806" s="34">
        <v>803</v>
      </c>
      <c r="C806" s="35">
        <v>42446</v>
      </c>
      <c r="D806" s="28" t="s">
        <v>2</v>
      </c>
      <c r="E806" s="23" t="s">
        <v>8323</v>
      </c>
      <c r="F806" s="23" t="s">
        <v>5651</v>
      </c>
      <c r="G806" s="38" t="s">
        <v>5652</v>
      </c>
      <c r="H806" s="39" t="str">
        <f t="shared" si="44"/>
        <v>ALFONSO CASO #170,  COLONIA: LAS PALOMAS, C.P. 36690, LOCALIDAD: IRAPUATO, GUANAJUATO.</v>
      </c>
      <c r="I806" s="40" t="s">
        <v>5663</v>
      </c>
      <c r="J806" s="41" t="s">
        <v>5654</v>
      </c>
      <c r="K806" s="23" t="s">
        <v>5655</v>
      </c>
      <c r="L806" s="32" t="s">
        <v>5656</v>
      </c>
      <c r="M806" s="23" t="str">
        <f t="shared" si="42"/>
        <v xml:space="preserve">    RAFAEL ALFARO R  </v>
      </c>
      <c r="N806" s="23" t="str">
        <f t="shared" si="43"/>
        <v xml:space="preserve">    RAFAEL ALFARO R</v>
      </c>
      <c r="O806" s="43"/>
      <c r="P806" s="44"/>
      <c r="Q806" s="45" t="s">
        <v>5657</v>
      </c>
      <c r="R806" s="46" t="s">
        <v>5658</v>
      </c>
      <c r="S806" s="47" t="s">
        <v>5659</v>
      </c>
      <c r="T806" s="23"/>
      <c r="U806" s="254">
        <v>1435</v>
      </c>
    </row>
    <row r="807" spans="1:21" s="33" customFormat="1" ht="25.5" x14ac:dyDescent="0.25">
      <c r="B807" s="34">
        <v>804</v>
      </c>
      <c r="C807" s="35">
        <v>42446</v>
      </c>
      <c r="D807" s="28" t="s">
        <v>2</v>
      </c>
      <c r="E807" s="23" t="s">
        <v>8323</v>
      </c>
      <c r="F807" s="23" t="s">
        <v>5782</v>
      </c>
      <c r="G807" s="38" t="s">
        <v>5783</v>
      </c>
      <c r="H807" s="39" t="str">
        <f t="shared" si="44"/>
        <v>BLVD. BELLAS ARTES #20370 INT. C,  COLONIA: INDUSTRIAL NUEVA, C.P. 22500, LOCALIDAD: TIJUANA, BAJA CALIFORNIA.</v>
      </c>
      <c r="I807" s="40" t="s">
        <v>5784</v>
      </c>
      <c r="J807" s="41" t="s">
        <v>5785</v>
      </c>
      <c r="K807" s="23" t="s">
        <v>5786</v>
      </c>
      <c r="L807" s="32" t="s">
        <v>5787</v>
      </c>
      <c r="M807" s="23" t="str">
        <f t="shared" si="42"/>
        <v>554 9939572    MAURICIO COBIAN SANDOVAL  554 9939572</v>
      </c>
      <c r="N807" s="23" t="str">
        <f t="shared" si="43"/>
        <v>554 9939572    MAURICIO COBIAN SANDOVAL</v>
      </c>
      <c r="O807" s="43" t="s">
        <v>5788</v>
      </c>
      <c r="P807" s="44"/>
      <c r="Q807" s="45" t="s">
        <v>5789</v>
      </c>
      <c r="R807" s="46" t="s">
        <v>5790</v>
      </c>
      <c r="S807" s="47" t="s">
        <v>5791</v>
      </c>
      <c r="T807" s="23"/>
      <c r="U807" s="254">
        <v>1436</v>
      </c>
    </row>
    <row r="808" spans="1:21" s="33" customFormat="1" ht="99.75" customHeight="1" x14ac:dyDescent="0.25">
      <c r="A808" s="117"/>
      <c r="B808" s="34">
        <v>805</v>
      </c>
      <c r="C808" s="35">
        <v>42447</v>
      </c>
      <c r="D808" s="28" t="s">
        <v>2</v>
      </c>
      <c r="E808" s="23" t="s">
        <v>8323</v>
      </c>
      <c r="F808" s="23" t="s">
        <v>5792</v>
      </c>
      <c r="G808" s="38" t="s">
        <v>5793</v>
      </c>
      <c r="H808" s="39" t="str">
        <f t="shared" si="44"/>
        <v>LA LUNA #2644,  COLONIA: JARDINES DEL BOSQUE, C.P. 44520, LOCALIDAD: GUADALAJARA, JALISCO.</v>
      </c>
      <c r="I808" s="40" t="s">
        <v>5794</v>
      </c>
      <c r="J808" s="41" t="s">
        <v>1419</v>
      </c>
      <c r="K808" s="23" t="s">
        <v>2566</v>
      </c>
      <c r="L808" s="32" t="s">
        <v>4885</v>
      </c>
      <c r="M808" s="23" t="str">
        <f t="shared" si="42"/>
        <v xml:space="preserve">    RAMIRO MARTINEZ SANCHEZ  </v>
      </c>
      <c r="N808" s="23" t="str">
        <f t="shared" si="43"/>
        <v xml:space="preserve">    RAMIRO MARTINEZ SANCHEZ</v>
      </c>
      <c r="O808" s="43"/>
      <c r="P808" s="44"/>
      <c r="Q808" s="45" t="s">
        <v>5796</v>
      </c>
      <c r="R808" s="46" t="s">
        <v>5797</v>
      </c>
      <c r="S808" s="47" t="s">
        <v>5798</v>
      </c>
      <c r="T808" s="23"/>
      <c r="U808" s="254">
        <v>1437</v>
      </c>
    </row>
    <row r="809" spans="1:21" s="33" customFormat="1" ht="131.25" customHeight="1" x14ac:dyDescent="0.25">
      <c r="B809" s="34">
        <v>806</v>
      </c>
      <c r="C809" s="35">
        <v>42457</v>
      </c>
      <c r="D809" s="28" t="s">
        <v>2</v>
      </c>
      <c r="E809" s="23" t="s">
        <v>8323</v>
      </c>
      <c r="F809" s="23" t="s">
        <v>5799</v>
      </c>
      <c r="G809" s="38" t="s">
        <v>5800</v>
      </c>
      <c r="H809" s="39" t="str">
        <f t="shared" si="44"/>
        <v>ESTRELLA #177,  COLONIA: EX HACIENDAS PITILLAL, C.P. 48318, LOCALIDAD: PUERTO VALLARTA, JALISCO.</v>
      </c>
      <c r="I809" s="40" t="s">
        <v>9052</v>
      </c>
      <c r="J809" s="41" t="s">
        <v>1828</v>
      </c>
      <c r="K809" s="23">
        <v>48318</v>
      </c>
      <c r="L809" s="32" t="s">
        <v>4993</v>
      </c>
      <c r="M809" s="23" t="str">
        <f t="shared" si="42"/>
        <v>322 2210108  492 1463142</v>
      </c>
      <c r="N809" s="23" t="s">
        <v>9053</v>
      </c>
      <c r="O809" s="43" t="s">
        <v>9054</v>
      </c>
      <c r="P809" s="44"/>
      <c r="Q809" s="45" t="s">
        <v>9055</v>
      </c>
      <c r="R809" s="25" t="s">
        <v>9056</v>
      </c>
      <c r="S809" s="47" t="s">
        <v>9057</v>
      </c>
      <c r="T809" s="23"/>
      <c r="U809" s="254">
        <v>1438</v>
      </c>
    </row>
    <row r="810" spans="1:21" s="33" customFormat="1" ht="25.5" x14ac:dyDescent="0.25">
      <c r="B810" s="34">
        <v>807</v>
      </c>
      <c r="C810" s="35">
        <v>42461</v>
      </c>
      <c r="D810" s="28" t="s">
        <v>5709</v>
      </c>
      <c r="E810" s="23" t="s">
        <v>8322</v>
      </c>
      <c r="F810" s="23" t="s">
        <v>5705</v>
      </c>
      <c r="G810" s="38" t="s">
        <v>5728</v>
      </c>
      <c r="H810" s="39" t="str">
        <f t="shared" si="44"/>
        <v>GABRIEL NUÑO #461,  COLONIA: PRESIDENTES MUNICIPALES, C.P. 48344, LOCALIDAD: PUERTO VALLARTA, JALISCO.</v>
      </c>
      <c r="I810" s="40" t="s">
        <v>5706</v>
      </c>
      <c r="J810" s="41" t="s">
        <v>5707</v>
      </c>
      <c r="K810" s="23" t="s">
        <v>4476</v>
      </c>
      <c r="L810" s="32" t="s">
        <v>4993</v>
      </c>
      <c r="M810" s="23" t="str">
        <f t="shared" si="42"/>
        <v xml:space="preserve">    ANDRES RAMOS BECERRA  </v>
      </c>
      <c r="N810" s="23" t="str">
        <f>CONCATENATE(O810,"  ",P810,"  ",Q810)</f>
        <v xml:space="preserve">    ANDRES RAMOS BECERRA</v>
      </c>
      <c r="O810" s="43"/>
      <c r="P810" s="44"/>
      <c r="Q810" s="45" t="s">
        <v>5708</v>
      </c>
      <c r="R810" s="46"/>
      <c r="S810" s="47" t="s">
        <v>5710</v>
      </c>
      <c r="T810" s="23"/>
      <c r="U810" s="254">
        <v>1439</v>
      </c>
    </row>
    <row r="811" spans="1:21" s="33" customFormat="1" ht="25.5" x14ac:dyDescent="0.25">
      <c r="A811" s="117"/>
      <c r="B811" s="34">
        <v>808</v>
      </c>
      <c r="C811" s="35">
        <v>42464</v>
      </c>
      <c r="D811" s="28" t="s">
        <v>5721</v>
      </c>
      <c r="E811" s="23" t="s">
        <v>8322</v>
      </c>
      <c r="F811" s="23" t="s">
        <v>5711</v>
      </c>
      <c r="G811" s="38" t="s">
        <v>5712</v>
      </c>
      <c r="H811" s="39" t="str">
        <f t="shared" si="44"/>
        <v>AV. PRISCILIANO SANCHEZ #550, INT. #105,  COLONIA: BOBADILLA, PITILLAL, C.P. 48298, LOCALIDAD: PUERTO VALLARTA, JALISCO.</v>
      </c>
      <c r="I811" s="40" t="s">
        <v>5713</v>
      </c>
      <c r="J811" s="41" t="s">
        <v>5715</v>
      </c>
      <c r="K811" s="23" t="s">
        <v>5714</v>
      </c>
      <c r="L811" s="32" t="s">
        <v>4993</v>
      </c>
      <c r="M811" s="23" t="str">
        <f t="shared" si="42"/>
        <v>322 1970696    ADRIANA RUIZ HERNANDEZ  322 1970696</v>
      </c>
      <c r="N811" s="23" t="str">
        <f>CONCATENATE(O811,"  ",P811,"  ",Q811)</f>
        <v>322 1970696    ADRIANA RUIZ HERNANDEZ</v>
      </c>
      <c r="O811" s="43" t="s">
        <v>5717</v>
      </c>
      <c r="P811" s="44"/>
      <c r="Q811" s="45" t="s">
        <v>5716</v>
      </c>
      <c r="R811" s="46" t="s">
        <v>5718</v>
      </c>
      <c r="S811" s="47" t="s">
        <v>5719</v>
      </c>
      <c r="T811" s="23" t="s">
        <v>5720</v>
      </c>
      <c r="U811" s="254">
        <v>1440</v>
      </c>
    </row>
    <row r="812" spans="1:21" s="119" customFormat="1" ht="25.5" x14ac:dyDescent="0.25">
      <c r="A812" s="33"/>
      <c r="B812" s="34">
        <v>809</v>
      </c>
      <c r="C812" s="35">
        <v>42465</v>
      </c>
      <c r="D812" s="28" t="s">
        <v>2</v>
      </c>
      <c r="E812" s="23" t="s">
        <v>8323</v>
      </c>
      <c r="F812" s="23" t="s">
        <v>5804</v>
      </c>
      <c r="G812" s="38" t="s">
        <v>5805</v>
      </c>
      <c r="H812" s="39" t="str">
        <f t="shared" si="44"/>
        <v>CARR. A HUIMILPAN #33,  COLONIA: FRACCIONAMIENTO PANORAMA, C.P. 76904, LOCALIDAD: CORREGIDORA, QUERETARO.</v>
      </c>
      <c r="I812" s="40" t="s">
        <v>5806</v>
      </c>
      <c r="J812" s="41" t="s">
        <v>5807</v>
      </c>
      <c r="K812" s="23" t="s">
        <v>3863</v>
      </c>
      <c r="L812" s="32" t="s">
        <v>5808</v>
      </c>
      <c r="M812" s="23" t="str">
        <f t="shared" si="42"/>
        <v xml:space="preserve">    LILIANA DOMINGUEZ GONZALEZ  </v>
      </c>
      <c r="N812" s="23" t="str">
        <f>CONCATENATE(O812,"  ",P812,"  ",Q812)</f>
        <v xml:space="preserve">    LILIANA DOMINGUEZ GONZALEZ</v>
      </c>
      <c r="O812" s="43"/>
      <c r="P812" s="44"/>
      <c r="Q812" s="45" t="s">
        <v>5809</v>
      </c>
      <c r="R812" s="46" t="s">
        <v>5810</v>
      </c>
      <c r="S812" s="47" t="s">
        <v>5811</v>
      </c>
      <c r="T812" s="23"/>
      <c r="U812" s="254">
        <v>1441</v>
      </c>
    </row>
    <row r="813" spans="1:21" s="33" customFormat="1" ht="57" customHeight="1" x14ac:dyDescent="0.25">
      <c r="B813" s="34">
        <v>810</v>
      </c>
      <c r="C813" s="35">
        <v>42467</v>
      </c>
      <c r="D813" s="28" t="s">
        <v>2</v>
      </c>
      <c r="E813" s="23" t="s">
        <v>8323</v>
      </c>
      <c r="F813" s="23" t="s">
        <v>5812</v>
      </c>
      <c r="G813" s="38" t="s">
        <v>5813</v>
      </c>
      <c r="H813" s="39" t="str">
        <f t="shared" si="44"/>
        <v>ECLIPSE #2679,  COLONIA: JARDINES DEL BOSQUE, C.P. 44520, LOCALIDAD: GUADALAJARA, JALISCO.</v>
      </c>
      <c r="I813" s="40" t="s">
        <v>5814</v>
      </c>
      <c r="J813" s="41" t="s">
        <v>1419</v>
      </c>
      <c r="K813" s="23" t="s">
        <v>2566</v>
      </c>
      <c r="L813" s="32" t="s">
        <v>4885</v>
      </c>
      <c r="M813" s="23" t="str">
        <f t="shared" si="42"/>
        <v>333 5702780    HUGO CASTAÑEDA FLORES  333 5702780</v>
      </c>
      <c r="N813" s="23" t="str">
        <f>CONCATENATE(O813,"  ",P813,"  ",Q813)</f>
        <v>333 5702780    HUGO CASTAÑEDA FLORES</v>
      </c>
      <c r="O813" s="43" t="s">
        <v>5815</v>
      </c>
      <c r="P813" s="44"/>
      <c r="Q813" s="45" t="s">
        <v>5816</v>
      </c>
      <c r="R813" s="46" t="s">
        <v>5817</v>
      </c>
      <c r="S813" s="47" t="s">
        <v>7671</v>
      </c>
      <c r="T813" s="23"/>
      <c r="U813" s="254">
        <v>1442</v>
      </c>
    </row>
    <row r="814" spans="1:21" s="33" customFormat="1" ht="89.25" customHeight="1" x14ac:dyDescent="0.25">
      <c r="A814" s="117"/>
      <c r="B814" s="34">
        <v>811</v>
      </c>
      <c r="C814" s="35">
        <v>42467</v>
      </c>
      <c r="D814" s="28" t="s">
        <v>2</v>
      </c>
      <c r="E814" s="23" t="s">
        <v>8323</v>
      </c>
      <c r="F814" s="23" t="s">
        <v>5818</v>
      </c>
      <c r="G814" s="38" t="s">
        <v>5819</v>
      </c>
      <c r="H814" s="39" t="str">
        <f t="shared" si="44"/>
        <v>CARR. LIBRE A LOS ALTOS #901,  COLONIA: NUEVA CENTRAL CAMIONERA, C.P. 45580, LOCALIDAD: TLAQUEPAQUE, JALISCO.</v>
      </c>
      <c r="I814" s="40" t="s">
        <v>5820</v>
      </c>
      <c r="J814" s="41" t="s">
        <v>5557</v>
      </c>
      <c r="K814" s="23" t="s">
        <v>4493</v>
      </c>
      <c r="L814" s="32" t="s">
        <v>5474</v>
      </c>
      <c r="M814" s="23" t="str">
        <f t="shared" si="42"/>
        <v xml:space="preserve">333 6002715  </v>
      </c>
      <c r="N814" s="23" t="s">
        <v>244</v>
      </c>
      <c r="O814" s="43"/>
      <c r="P814" s="44"/>
      <c r="Q814" s="45" t="s">
        <v>8594</v>
      </c>
      <c r="R814" s="49" t="s">
        <v>8595</v>
      </c>
      <c r="S814" s="47" t="s">
        <v>8596</v>
      </c>
      <c r="T814" s="23"/>
      <c r="U814" s="254">
        <v>1443</v>
      </c>
    </row>
    <row r="815" spans="1:21" s="33" customFormat="1" ht="46.5" customHeight="1" x14ac:dyDescent="0.25">
      <c r="B815" s="34">
        <v>812</v>
      </c>
      <c r="C815" s="35">
        <v>42467</v>
      </c>
      <c r="D815" s="28" t="s">
        <v>2</v>
      </c>
      <c r="E815" s="23" t="s">
        <v>8323</v>
      </c>
      <c r="F815" s="23" t="s">
        <v>5821</v>
      </c>
      <c r="G815" s="38" t="s">
        <v>5822</v>
      </c>
      <c r="H815" s="39" t="str">
        <f t="shared" si="44"/>
        <v>AV. DOCTOR JESUS KUMATE #202,  COLONIA: HACIENDA LAS CRUCES, C.P. 82126, LOCALIDAD: MAZATLAN, SINALOA.</v>
      </c>
      <c r="I815" s="40" t="s">
        <v>5823</v>
      </c>
      <c r="J815" s="41" t="s">
        <v>5824</v>
      </c>
      <c r="K815" s="23" t="s">
        <v>5825</v>
      </c>
      <c r="L815" s="32" t="s">
        <v>5826</v>
      </c>
      <c r="M815" s="23" t="str">
        <f t="shared" si="42"/>
        <v>669 983 24 81    JOSE URIBE TOLEDO  669 983 24 81</v>
      </c>
      <c r="N815" s="23" t="str">
        <f t="shared" ref="N815:N827" si="45">CONCATENATE(O815,"  ",P815,"  ",Q815)</f>
        <v>669 983 24 81    JOSE URIBE TOLEDO</v>
      </c>
      <c r="O815" s="43" t="s">
        <v>7869</v>
      </c>
      <c r="P815" s="44"/>
      <c r="Q815" s="45" t="s">
        <v>5827</v>
      </c>
      <c r="R815" s="46" t="s">
        <v>5828</v>
      </c>
      <c r="S815" s="47" t="s">
        <v>5829</v>
      </c>
      <c r="T815" s="23"/>
      <c r="U815" s="254">
        <v>1444</v>
      </c>
    </row>
    <row r="816" spans="1:21" s="33" customFormat="1" ht="57" customHeight="1" x14ac:dyDescent="0.25">
      <c r="B816" s="34">
        <v>813</v>
      </c>
      <c r="C816" s="35">
        <v>42468</v>
      </c>
      <c r="D816" s="28" t="s">
        <v>2</v>
      </c>
      <c r="E816" s="23" t="s">
        <v>8323</v>
      </c>
      <c r="F816" s="23" t="s">
        <v>5830</v>
      </c>
      <c r="G816" s="38" t="s">
        <v>5831</v>
      </c>
      <c r="H816" s="39" t="str">
        <f t="shared" si="44"/>
        <v>CALLE 23 #123, INT. A,  COLONIA: MEXICO NORTE, C.P. 97128, LOCALIDAD: MERIDA</v>
      </c>
      <c r="I816" s="40" t="s">
        <v>5832</v>
      </c>
      <c r="J816" s="41" t="s">
        <v>5834</v>
      </c>
      <c r="K816" s="23" t="s">
        <v>2584</v>
      </c>
      <c r="L816" s="32" t="s">
        <v>5833</v>
      </c>
      <c r="M816" s="23" t="str">
        <f t="shared" si="42"/>
        <v xml:space="preserve">    ENRIQUE MENA MENDOZA  </v>
      </c>
      <c r="N816" s="23" t="str">
        <f t="shared" si="45"/>
        <v xml:space="preserve">    ENRIQUE MENA MENDOZA</v>
      </c>
      <c r="O816" s="43"/>
      <c r="P816" s="44"/>
      <c r="Q816" s="45" t="s">
        <v>5835</v>
      </c>
      <c r="R816" s="46" t="s">
        <v>5836</v>
      </c>
      <c r="S816" s="47" t="s">
        <v>5837</v>
      </c>
      <c r="T816" s="23"/>
      <c r="U816" s="254">
        <v>1445</v>
      </c>
    </row>
    <row r="817" spans="1:21" s="33" customFormat="1" ht="44.25" customHeight="1" x14ac:dyDescent="0.25">
      <c r="A817" s="117"/>
      <c r="B817" s="34">
        <v>814</v>
      </c>
      <c r="C817" s="35">
        <v>42468</v>
      </c>
      <c r="D817" s="28" t="s">
        <v>5772</v>
      </c>
      <c r="E817" s="23" t="s">
        <v>8322</v>
      </c>
      <c r="F817" s="23" t="s">
        <v>5773</v>
      </c>
      <c r="G817" s="38" t="s">
        <v>5771</v>
      </c>
      <c r="H817" s="39" t="str">
        <f t="shared" si="44"/>
        <v>VERACRUZ #259,  COLONIA: BOBADILLA, PITILLAL, C.P. 48298, LOCALIDAD: PUERTO VALLARTA, JALISCO.</v>
      </c>
      <c r="I817" s="40" t="s">
        <v>5774</v>
      </c>
      <c r="J817" s="41" t="s">
        <v>5715</v>
      </c>
      <c r="K817" s="23" t="s">
        <v>5714</v>
      </c>
      <c r="L817" s="32" t="s">
        <v>4993</v>
      </c>
      <c r="M817" s="23" t="str">
        <f t="shared" si="42"/>
        <v>322 3066675    CRISTIAN YONATAN  322 3066675</v>
      </c>
      <c r="N817" s="23" t="str">
        <f t="shared" si="45"/>
        <v>322 3066675    CRISTIAN YONATAN</v>
      </c>
      <c r="O817" s="43" t="s">
        <v>5838</v>
      </c>
      <c r="P817" s="44"/>
      <c r="Q817" s="45" t="s">
        <v>5839</v>
      </c>
      <c r="R817" s="46" t="s">
        <v>5840</v>
      </c>
      <c r="S817" s="47" t="s">
        <v>5841</v>
      </c>
      <c r="T817" s="23"/>
      <c r="U817" s="254">
        <v>1446</v>
      </c>
    </row>
    <row r="818" spans="1:21" s="33" customFormat="1" ht="87.75" customHeight="1" x14ac:dyDescent="0.25">
      <c r="B818" s="34">
        <v>815</v>
      </c>
      <c r="C818" s="35">
        <v>42473</v>
      </c>
      <c r="D818" s="28" t="s">
        <v>2</v>
      </c>
      <c r="E818" s="23" t="s">
        <v>8323</v>
      </c>
      <c r="F818" s="23" t="s">
        <v>5848</v>
      </c>
      <c r="G818" s="38" t="s">
        <v>5849</v>
      </c>
      <c r="H818" s="39" t="str">
        <f t="shared" si="44"/>
        <v>VIOLETA #108,  COLONIA: SAN PEDRO MARTIR, C.P. 14650, LOCALIDAD: TLALPAN, D.F.</v>
      </c>
      <c r="I818" s="40" t="s">
        <v>5850</v>
      </c>
      <c r="J818" s="41" t="s">
        <v>5851</v>
      </c>
      <c r="K818" s="23" t="s">
        <v>5852</v>
      </c>
      <c r="L818" s="32" t="s">
        <v>5853</v>
      </c>
      <c r="M818" s="23" t="str">
        <f t="shared" si="42"/>
        <v>555 6523110    IGNACIO BACA HERRERA  555 6523110</v>
      </c>
      <c r="N818" s="23" t="str">
        <f t="shared" si="45"/>
        <v>555 6523110    IGNACIO BACA HERRERA</v>
      </c>
      <c r="O818" s="43" t="s">
        <v>5854</v>
      </c>
      <c r="P818" s="44"/>
      <c r="Q818" s="45" t="s">
        <v>5855</v>
      </c>
      <c r="R818" s="46" t="s">
        <v>5856</v>
      </c>
      <c r="S818" s="47" t="s">
        <v>5857</v>
      </c>
      <c r="T818" s="23"/>
      <c r="U818" s="254">
        <v>1447</v>
      </c>
    </row>
    <row r="819" spans="1:21" s="33" customFormat="1" ht="59.25" customHeight="1" x14ac:dyDescent="0.25">
      <c r="B819" s="34">
        <v>816</v>
      </c>
      <c r="C819" s="35">
        <v>42474</v>
      </c>
      <c r="D819" s="28" t="s">
        <v>2</v>
      </c>
      <c r="E819" s="23" t="s">
        <v>8323</v>
      </c>
      <c r="F819" s="23" t="s">
        <v>5722</v>
      </c>
      <c r="G819" s="38" t="s">
        <v>5723</v>
      </c>
      <c r="H819" s="39" t="str">
        <f t="shared" si="44"/>
        <v>BLVD. MANUEL AVILA CAMACHO #36, INT. #2301 Y #2302,  COLONIA: LOMAS DE CHAPULTEPEC, C.P. 11000, LOCALIDAD: MEXICO, D.F.</v>
      </c>
      <c r="I819" s="40" t="s">
        <v>5724</v>
      </c>
      <c r="J819" s="41" t="s">
        <v>1478</v>
      </c>
      <c r="K819" s="23" t="s">
        <v>5725</v>
      </c>
      <c r="L819" s="32" t="s">
        <v>1350</v>
      </c>
      <c r="M819" s="23" t="str">
        <f t="shared" si="42"/>
        <v xml:space="preserve">    FRANCISCO ZAPATA  </v>
      </c>
      <c r="N819" s="23" t="str">
        <f t="shared" si="45"/>
        <v xml:space="preserve">    FRANCISCO ZAPATA</v>
      </c>
      <c r="O819" s="43"/>
      <c r="P819" s="44"/>
      <c r="Q819" s="45" t="s">
        <v>5726</v>
      </c>
      <c r="R819" s="46"/>
      <c r="S819" s="47" t="s">
        <v>5727</v>
      </c>
      <c r="T819" s="23"/>
      <c r="U819" s="254">
        <v>1448</v>
      </c>
    </row>
    <row r="820" spans="1:21" s="33" customFormat="1" ht="74.25" customHeight="1" x14ac:dyDescent="0.25">
      <c r="A820" s="117"/>
      <c r="B820" s="34">
        <v>817</v>
      </c>
      <c r="C820" s="35">
        <v>42474</v>
      </c>
      <c r="D820" s="28" t="s">
        <v>2</v>
      </c>
      <c r="E820" s="23" t="s">
        <v>8323</v>
      </c>
      <c r="F820" s="23" t="s">
        <v>5884</v>
      </c>
      <c r="G820" s="38" t="s">
        <v>5883</v>
      </c>
      <c r="H820" s="39" t="str">
        <f t="shared" si="44"/>
        <v>NEBULOSA #3027,  COLONIA: JARDINES DEL BOSQUE, C.P. 44520, LOCALIDAD: GUADALAJARA, JALISCO.</v>
      </c>
      <c r="I820" s="40" t="s">
        <v>5885</v>
      </c>
      <c r="J820" s="41" t="s">
        <v>1419</v>
      </c>
      <c r="K820" s="23" t="s">
        <v>2566</v>
      </c>
      <c r="L820" s="32" t="s">
        <v>4885</v>
      </c>
      <c r="M820" s="23" t="str">
        <f t="shared" si="42"/>
        <v>322 2091438    FERNANDO CURIEL GUZMAN  322 2091438</v>
      </c>
      <c r="N820" s="23" t="str">
        <f t="shared" si="45"/>
        <v>322 2091438    FERNANDO CURIEL GUZMAN</v>
      </c>
      <c r="O820" s="43" t="s">
        <v>5886</v>
      </c>
      <c r="P820" s="44"/>
      <c r="Q820" s="45" t="s">
        <v>5887</v>
      </c>
      <c r="R820" s="46" t="s">
        <v>5888</v>
      </c>
      <c r="S820" s="47" t="s">
        <v>5889</v>
      </c>
      <c r="T820" s="23"/>
      <c r="U820" s="254">
        <v>1449</v>
      </c>
    </row>
    <row r="821" spans="1:21" s="33" customFormat="1" ht="79.5" customHeight="1" x14ac:dyDescent="0.25">
      <c r="B821" s="34">
        <v>818</v>
      </c>
      <c r="C821" s="35">
        <v>42487</v>
      </c>
      <c r="D821" s="28" t="s">
        <v>5865</v>
      </c>
      <c r="E821" s="23" t="s">
        <v>8322</v>
      </c>
      <c r="F821" s="23" t="s">
        <v>5864</v>
      </c>
      <c r="G821" s="38" t="s">
        <v>5866</v>
      </c>
      <c r="H821" s="39" t="str">
        <f t="shared" si="44"/>
        <v>REVOLUCION #517,  COLONIA: MEZCALES, C.P. 63738, LOCALIDAD: BAHIA DE BANDERAS, NAYARIT.</v>
      </c>
      <c r="I821" s="40" t="s">
        <v>5867</v>
      </c>
      <c r="J821" s="41" t="s">
        <v>1474</v>
      </c>
      <c r="K821" s="23" t="s">
        <v>5868</v>
      </c>
      <c r="L821" s="32" t="s">
        <v>5869</v>
      </c>
      <c r="M821" s="23" t="str">
        <f t="shared" si="42"/>
        <v>322 1970676    VICTOR MENDEZ  322 1970676</v>
      </c>
      <c r="N821" s="23" t="str">
        <f t="shared" si="45"/>
        <v>322 1970676    VICTOR MENDEZ</v>
      </c>
      <c r="O821" s="43" t="s">
        <v>5870</v>
      </c>
      <c r="P821" s="44"/>
      <c r="Q821" s="45" t="s">
        <v>5871</v>
      </c>
      <c r="R821" s="46" t="s">
        <v>5872</v>
      </c>
      <c r="S821" s="47" t="s">
        <v>5873</v>
      </c>
      <c r="T821" s="23" t="s">
        <v>5874</v>
      </c>
      <c r="U821" s="254">
        <v>1450</v>
      </c>
    </row>
    <row r="822" spans="1:21" s="33" customFormat="1" ht="45.75" customHeight="1" x14ac:dyDescent="0.25">
      <c r="B822" s="34">
        <v>819</v>
      </c>
      <c r="C822" s="35">
        <v>42489</v>
      </c>
      <c r="D822" s="28" t="s">
        <v>5875</v>
      </c>
      <c r="E822" s="23" t="s">
        <v>8322</v>
      </c>
      <c r="F822" s="23" t="s">
        <v>5876</v>
      </c>
      <c r="G822" s="38" t="s">
        <v>5877</v>
      </c>
      <c r="H822" s="39" t="str">
        <f t="shared" si="44"/>
        <v>JUAREZ #223,  COLONIA: IXTAPA, C.P. 48280, LOCALIDAD: PUERTO VALLARTA, JALISCO.</v>
      </c>
      <c r="I822" s="40" t="s">
        <v>5878</v>
      </c>
      <c r="J822" s="41" t="s">
        <v>1429</v>
      </c>
      <c r="K822" s="23" t="s">
        <v>2372</v>
      </c>
      <c r="L822" s="32" t="s">
        <v>4993</v>
      </c>
      <c r="M822" s="23" t="str">
        <f t="shared" si="42"/>
        <v xml:space="preserve">    JONATHAN RUELAS PALOMERA  </v>
      </c>
      <c r="N822" s="23" t="str">
        <f t="shared" si="45"/>
        <v xml:space="preserve">    JONATHAN RUELAS PALOMERA</v>
      </c>
      <c r="O822" s="43"/>
      <c r="P822" s="44"/>
      <c r="Q822" s="45" t="s">
        <v>5879</v>
      </c>
      <c r="R822" s="46" t="s">
        <v>5880</v>
      </c>
      <c r="S822" s="47" t="s">
        <v>5881</v>
      </c>
      <c r="T822" s="23" t="s">
        <v>5882</v>
      </c>
      <c r="U822" s="254">
        <v>1451</v>
      </c>
    </row>
    <row r="823" spans="1:21" s="33" customFormat="1" ht="48" customHeight="1" x14ac:dyDescent="0.25">
      <c r="A823" s="117"/>
      <c r="B823" s="34">
        <v>820</v>
      </c>
      <c r="C823" s="35">
        <v>42489</v>
      </c>
      <c r="D823" s="28" t="s">
        <v>2</v>
      </c>
      <c r="E823" s="23" t="s">
        <v>8323</v>
      </c>
      <c r="F823" s="23" t="s">
        <v>5858</v>
      </c>
      <c r="G823" s="38" t="s">
        <v>5859</v>
      </c>
      <c r="H823" s="39" t="str">
        <f t="shared" si="44"/>
        <v>CARR. A IXTAPA #352, INT. A,  COLONIA: IXTAPA, C.P. 48280, LOCALIDAD: PUERTO VALLARTA, JALISCO.</v>
      </c>
      <c r="I823" s="40" t="s">
        <v>5860</v>
      </c>
      <c r="J823" s="41" t="s">
        <v>1429</v>
      </c>
      <c r="K823" s="23" t="s">
        <v>2372</v>
      </c>
      <c r="L823" s="32" t="s">
        <v>4993</v>
      </c>
      <c r="M823" s="23" t="str">
        <f t="shared" si="42"/>
        <v xml:space="preserve">    JUAN ANDRADE  VILLASEÑOR  </v>
      </c>
      <c r="N823" s="23" t="str">
        <f t="shared" si="45"/>
        <v xml:space="preserve">    JUAN ANDRADE  VILLASEÑOR</v>
      </c>
      <c r="O823" s="43"/>
      <c r="P823" s="44"/>
      <c r="Q823" s="45" t="s">
        <v>5861</v>
      </c>
      <c r="R823" s="46" t="s">
        <v>5862</v>
      </c>
      <c r="S823" s="47" t="s">
        <v>5863</v>
      </c>
      <c r="T823" s="23"/>
      <c r="U823" s="254">
        <v>1452</v>
      </c>
    </row>
    <row r="824" spans="1:21" s="33" customFormat="1" ht="51" x14ac:dyDescent="0.25">
      <c r="B824" s="34">
        <v>821</v>
      </c>
      <c r="C824" s="35">
        <v>42494</v>
      </c>
      <c r="D824" s="28" t="s">
        <v>8133</v>
      </c>
      <c r="E824" s="23" t="s">
        <v>8323</v>
      </c>
      <c r="F824" s="23" t="s">
        <v>5929</v>
      </c>
      <c r="G824" s="38" t="s">
        <v>5930</v>
      </c>
      <c r="H824" s="39" t="str">
        <f t="shared" si="44"/>
        <v>INDEPENDENCIA PONIENTE #705,  COLONIA: CENTRO, C.P. 67100, LOCALIDAD: GUADALUPE, NUEVO LEON.</v>
      </c>
      <c r="I824" s="40" t="s">
        <v>5931</v>
      </c>
      <c r="J824" s="41" t="s">
        <v>1373</v>
      </c>
      <c r="K824" s="23" t="s">
        <v>5932</v>
      </c>
      <c r="L824" s="32" t="s">
        <v>5933</v>
      </c>
      <c r="M824" s="23" t="str">
        <f t="shared" si="42"/>
        <v xml:space="preserve">    MARCO ANTONO ARENAS MEZA  </v>
      </c>
      <c r="N824" s="23" t="str">
        <f t="shared" si="45"/>
        <v xml:space="preserve">    MARCO ANTONO ARENAS MEZA</v>
      </c>
      <c r="O824" s="43"/>
      <c r="P824" s="44"/>
      <c r="Q824" s="45" t="s">
        <v>5934</v>
      </c>
      <c r="R824" s="46" t="s">
        <v>5935</v>
      </c>
      <c r="S824" s="47" t="s">
        <v>5936</v>
      </c>
      <c r="T824" s="23"/>
      <c r="U824" s="254">
        <v>1453</v>
      </c>
    </row>
    <row r="825" spans="1:21" s="33" customFormat="1" ht="42" customHeight="1" x14ac:dyDescent="0.25">
      <c r="B825" s="34">
        <v>822</v>
      </c>
      <c r="C825" s="35">
        <v>42499</v>
      </c>
      <c r="D825" s="28" t="s">
        <v>2</v>
      </c>
      <c r="E825" s="23" t="s">
        <v>8323</v>
      </c>
      <c r="F825" s="23" t="s">
        <v>5905</v>
      </c>
      <c r="G825" s="38" t="s">
        <v>5906</v>
      </c>
      <c r="H825" s="39" t="str">
        <f t="shared" si="44"/>
        <v>JUAREZ #673, INT. #2,  COLONIA: CENTRO, C.P. 48300, LOCALIDAD: PUERTO VALLARTA, JALISCO.</v>
      </c>
      <c r="I825" s="40" t="s">
        <v>5907</v>
      </c>
      <c r="J825" s="41" t="s">
        <v>1373</v>
      </c>
      <c r="K825" s="23" t="s">
        <v>2551</v>
      </c>
      <c r="L825" s="32" t="s">
        <v>4993</v>
      </c>
      <c r="M825" s="23" t="str">
        <f t="shared" si="42"/>
        <v xml:space="preserve">    TERESA AGUIRRE  </v>
      </c>
      <c r="N825" s="23" t="str">
        <f t="shared" si="45"/>
        <v xml:space="preserve">    TERESA AGUIRRE</v>
      </c>
      <c r="O825" s="43"/>
      <c r="P825" s="44"/>
      <c r="Q825" s="45" t="s">
        <v>5908</v>
      </c>
      <c r="R825" s="46" t="s">
        <v>5909</v>
      </c>
      <c r="S825" s="47" t="s">
        <v>5910</v>
      </c>
      <c r="T825" s="23"/>
      <c r="U825" s="254">
        <v>1454</v>
      </c>
    </row>
    <row r="826" spans="1:21" s="33" customFormat="1" ht="60" customHeight="1" x14ac:dyDescent="0.25">
      <c r="A826" s="117"/>
      <c r="B826" s="34">
        <v>823</v>
      </c>
      <c r="C826" s="35">
        <v>42499</v>
      </c>
      <c r="D826" s="28" t="s">
        <v>2</v>
      </c>
      <c r="E826" s="23" t="s">
        <v>8323</v>
      </c>
      <c r="F826" s="23" t="s">
        <v>5911</v>
      </c>
      <c r="G826" s="38" t="s">
        <v>5912</v>
      </c>
      <c r="H826" s="39" t="str">
        <f t="shared" si="44"/>
        <v>MONTES ROCALLOSAS #505,  COLONIA: RESIDENCIAL SAN AGUSTIN, C.P. 66260, LOCALIDAD: SAN PEDRO GARZA GARCIA, NUEVO LEON.</v>
      </c>
      <c r="I826" s="40" t="s">
        <v>5913</v>
      </c>
      <c r="J826" s="41" t="s">
        <v>5914</v>
      </c>
      <c r="K826" s="23" t="s">
        <v>5915</v>
      </c>
      <c r="L826" s="32" t="s">
        <v>5916</v>
      </c>
      <c r="M826" s="23" t="str">
        <f t="shared" si="42"/>
        <v>322 2251028    FRANCISCO VALENCIA S  322 2251028</v>
      </c>
      <c r="N826" s="23" t="str">
        <f t="shared" si="45"/>
        <v>322 2251028    FRANCISCO VALENCIA S</v>
      </c>
      <c r="O826" s="43" t="s">
        <v>5917</v>
      </c>
      <c r="P826" s="44"/>
      <c r="Q826" s="45" t="s">
        <v>5918</v>
      </c>
      <c r="R826" s="46" t="s">
        <v>5919</v>
      </c>
      <c r="S826" s="47" t="s">
        <v>5920</v>
      </c>
      <c r="T826" s="23"/>
      <c r="U826" s="254">
        <v>1455</v>
      </c>
    </row>
    <row r="827" spans="1:21" s="33" customFormat="1" ht="45.75" customHeight="1" x14ac:dyDescent="0.25">
      <c r="B827" s="34">
        <v>824</v>
      </c>
      <c r="C827" s="35">
        <v>42501</v>
      </c>
      <c r="D827" s="28" t="s">
        <v>17</v>
      </c>
      <c r="E827" s="23" t="s">
        <v>8323</v>
      </c>
      <c r="F827" s="23" t="s">
        <v>5921</v>
      </c>
      <c r="G827" s="38" t="s">
        <v>5922</v>
      </c>
      <c r="H827" s="39" t="str">
        <f t="shared" si="44"/>
        <v>ROMA #1960 INT. #1 LOCAL M,  COLONIA: OLIMPICA, C.P. 04710, LOCALIDAD: COYOACAN, EDO DE MEXICO.</v>
      </c>
      <c r="I827" s="40" t="s">
        <v>5923</v>
      </c>
      <c r="J827" s="41" t="s">
        <v>1361</v>
      </c>
      <c r="K827" s="23" t="s">
        <v>5924</v>
      </c>
      <c r="L827" s="32" t="s">
        <v>5925</v>
      </c>
      <c r="M827" s="23" t="str">
        <f t="shared" si="42"/>
        <v xml:space="preserve">    DINA CORTES  </v>
      </c>
      <c r="N827" s="23" t="str">
        <f t="shared" si="45"/>
        <v xml:space="preserve">    DINA CORTES</v>
      </c>
      <c r="O827" s="43"/>
      <c r="P827" s="44"/>
      <c r="Q827" s="45" t="s">
        <v>5926</v>
      </c>
      <c r="R827" s="46" t="s">
        <v>5927</v>
      </c>
      <c r="S827" s="47" t="s">
        <v>5928</v>
      </c>
      <c r="T827" s="23"/>
      <c r="U827" s="254">
        <v>1456</v>
      </c>
    </row>
    <row r="828" spans="1:21" s="33" customFormat="1" ht="62.25" customHeight="1" x14ac:dyDescent="0.25">
      <c r="B828" s="34">
        <v>825</v>
      </c>
      <c r="C828" s="35">
        <v>42502</v>
      </c>
      <c r="D828" s="28" t="s">
        <v>5938</v>
      </c>
      <c r="E828" s="23" t="s">
        <v>8323</v>
      </c>
      <c r="F828" s="23" t="s">
        <v>5937</v>
      </c>
      <c r="G828" s="38" t="s">
        <v>5938</v>
      </c>
      <c r="H828" s="39" t="str">
        <f t="shared" si="44"/>
        <v>PROL. RUIZ CORTINEZ #4444,  COLONIA: POLICIA AUXILIAR, C.P. 67113, LOCALIDAD: GUADALUPE, NUEVO LEON.</v>
      </c>
      <c r="I828" s="40" t="s">
        <v>5939</v>
      </c>
      <c r="J828" s="41" t="s">
        <v>5940</v>
      </c>
      <c r="K828" s="23">
        <v>67113</v>
      </c>
      <c r="L828" s="32" t="s">
        <v>5933</v>
      </c>
      <c r="M828" s="23">
        <v>8183644743</v>
      </c>
      <c r="N828" s="23">
        <v>8183644743</v>
      </c>
      <c r="O828" s="43"/>
      <c r="P828" s="44"/>
      <c r="Q828" s="45" t="s">
        <v>12000</v>
      </c>
      <c r="R828" s="46" t="s">
        <v>5941</v>
      </c>
      <c r="S828" s="47" t="s">
        <v>12001</v>
      </c>
      <c r="T828" s="23"/>
      <c r="U828" s="254">
        <v>1457</v>
      </c>
    </row>
    <row r="829" spans="1:21" s="33" customFormat="1" ht="62.25" customHeight="1" x14ac:dyDescent="0.25">
      <c r="A829" s="117"/>
      <c r="B829" s="34">
        <v>826</v>
      </c>
      <c r="C829" s="35">
        <v>42502</v>
      </c>
      <c r="D829" s="28" t="s">
        <v>2</v>
      </c>
      <c r="E829" s="23" t="s">
        <v>8323</v>
      </c>
      <c r="F829" s="23" t="s">
        <v>3711</v>
      </c>
      <c r="G829" s="38" t="s">
        <v>5942</v>
      </c>
      <c r="H829" s="39" t="str">
        <f t="shared" si="44"/>
        <v>AV. MONTEVIDEO #2679,  COLONIA: PROVIDENCIA 4A SECCION, C.P. 44639, LOCALIDAD: GUADALAJARA, JALISCO.</v>
      </c>
      <c r="I829" s="40" t="s">
        <v>5943</v>
      </c>
      <c r="J829" s="41" t="s">
        <v>5944</v>
      </c>
      <c r="K829" s="23" t="s">
        <v>5945</v>
      </c>
      <c r="L829" s="32" t="s">
        <v>4885</v>
      </c>
      <c r="M829" s="23" t="str">
        <f t="shared" ref="M829:M892" si="46">CONCATENATE(N829,"  ",O829)</f>
        <v xml:space="preserve">    MIGUEL RUIZ  </v>
      </c>
      <c r="N829" s="23" t="str">
        <f t="shared" ref="N829:N889" si="47">CONCATENATE(O829,"  ",P829,"  ",Q829)</f>
        <v xml:space="preserve">    MIGUEL RUIZ</v>
      </c>
      <c r="O829" s="43"/>
      <c r="P829" s="44"/>
      <c r="Q829" s="45" t="s">
        <v>5946</v>
      </c>
      <c r="R829" s="46" t="s">
        <v>5947</v>
      </c>
      <c r="S829" s="47" t="s">
        <v>5948</v>
      </c>
      <c r="T829" s="23"/>
      <c r="U829" s="254">
        <v>1458</v>
      </c>
    </row>
    <row r="830" spans="1:21" s="33" customFormat="1" ht="62.25" customHeight="1" x14ac:dyDescent="0.25">
      <c r="B830" s="34">
        <v>827</v>
      </c>
      <c r="C830" s="35">
        <v>42503</v>
      </c>
      <c r="D830" s="28" t="s">
        <v>2</v>
      </c>
      <c r="E830" s="23" t="s">
        <v>8323</v>
      </c>
      <c r="F830" s="23" t="s">
        <v>5949</v>
      </c>
      <c r="G830" s="38" t="s">
        <v>5950</v>
      </c>
      <c r="H830" s="39" t="str">
        <f t="shared" si="44"/>
        <v>AV. NUEVO LEON #270, INT. DESP #504,  COLONIA: HIPODROMO CONDESA, C.P. 06170, LOCALIDAD: CUAUHTEMOC, D.F.</v>
      </c>
      <c r="I830" s="40" t="s">
        <v>5951</v>
      </c>
      <c r="J830" s="41" t="s">
        <v>5952</v>
      </c>
      <c r="K830" s="23" t="s">
        <v>5953</v>
      </c>
      <c r="L830" s="32" t="s">
        <v>5192</v>
      </c>
      <c r="M830" s="23" t="str">
        <f t="shared" si="46"/>
        <v xml:space="preserve">    CLAUDIA RODRIGUEZ LANDEROS  </v>
      </c>
      <c r="N830" s="23" t="str">
        <f t="shared" si="47"/>
        <v xml:space="preserve">    CLAUDIA RODRIGUEZ LANDEROS</v>
      </c>
      <c r="O830" s="43"/>
      <c r="P830" s="44"/>
      <c r="Q830" s="45" t="s">
        <v>5954</v>
      </c>
      <c r="R830" s="46" t="s">
        <v>5955</v>
      </c>
      <c r="S830" s="47" t="s">
        <v>5956</v>
      </c>
      <c r="T830" s="23"/>
      <c r="U830" s="254">
        <v>1459</v>
      </c>
    </row>
    <row r="831" spans="1:21" s="33" customFormat="1" ht="39" customHeight="1" x14ac:dyDescent="0.25">
      <c r="B831" s="34">
        <v>828</v>
      </c>
      <c r="C831" s="35">
        <v>42506</v>
      </c>
      <c r="D831" s="28" t="s">
        <v>2</v>
      </c>
      <c r="E831" s="23" t="s">
        <v>8322</v>
      </c>
      <c r="F831" s="23" t="s">
        <v>5960</v>
      </c>
      <c r="G831" s="38" t="s">
        <v>5959</v>
      </c>
      <c r="H831" s="39" t="str">
        <f t="shared" si="44"/>
        <v>EMILIANO ZAPATA #600 C,  COLONIA: EL CALVARIO, C.P. 48290, LOCALIDAD: PUERTO VALLARTA, JALISCO.</v>
      </c>
      <c r="I831" s="40" t="s">
        <v>5961</v>
      </c>
      <c r="J831" s="41" t="s">
        <v>1479</v>
      </c>
      <c r="K831" s="23" t="s">
        <v>2453</v>
      </c>
      <c r="L831" s="32" t="s">
        <v>4993</v>
      </c>
      <c r="M831" s="23" t="str">
        <f t="shared" si="46"/>
        <v>322 2780300    JOSE ANTONIA MEZA MACIAS  322 2780300</v>
      </c>
      <c r="N831" s="23" t="str">
        <f t="shared" si="47"/>
        <v>322 2780300    JOSE ANTONIA MEZA MACIAS</v>
      </c>
      <c r="O831" s="43" t="s">
        <v>5962</v>
      </c>
      <c r="P831" s="44"/>
      <c r="Q831" s="45" t="s">
        <v>5963</v>
      </c>
      <c r="R831" s="46" t="s">
        <v>5964</v>
      </c>
      <c r="S831" s="47" t="s">
        <v>5965</v>
      </c>
      <c r="T831" s="23" t="s">
        <v>5966</v>
      </c>
      <c r="U831" s="254">
        <v>1460</v>
      </c>
    </row>
    <row r="832" spans="1:21" s="33" customFormat="1" ht="39" customHeight="1" x14ac:dyDescent="0.25">
      <c r="A832" s="117"/>
      <c r="B832" s="34">
        <v>829</v>
      </c>
      <c r="C832" s="35">
        <v>42506</v>
      </c>
      <c r="D832" s="28" t="s">
        <v>2</v>
      </c>
      <c r="E832" s="23" t="s">
        <v>8323</v>
      </c>
      <c r="F832" s="23" t="s">
        <v>5967</v>
      </c>
      <c r="G832" s="38" t="s">
        <v>5968</v>
      </c>
      <c r="H832" s="39" t="str">
        <f t="shared" si="44"/>
        <v>AV. HOMERO #530,  COLONIA: POLANCO V SECCION, C.P. 11560, LOCALIDAD: MIGUEL HIDALGO, D.F.</v>
      </c>
      <c r="I832" s="40" t="s">
        <v>5969</v>
      </c>
      <c r="J832" s="41" t="s">
        <v>5970</v>
      </c>
      <c r="K832" s="23" t="s">
        <v>5971</v>
      </c>
      <c r="L832" s="32" t="s">
        <v>4915</v>
      </c>
      <c r="M832" s="23" t="str">
        <f t="shared" si="46"/>
        <v xml:space="preserve">    PAULINA PAZ TRONCOSO MEZA  </v>
      </c>
      <c r="N832" s="23" t="str">
        <f t="shared" si="47"/>
        <v xml:space="preserve">    PAULINA PAZ TRONCOSO MEZA</v>
      </c>
      <c r="O832" s="43"/>
      <c r="P832" s="44"/>
      <c r="Q832" s="45" t="s">
        <v>5972</v>
      </c>
      <c r="R832" s="46" t="s">
        <v>5973</v>
      </c>
      <c r="S832" s="47" t="s">
        <v>5974</v>
      </c>
      <c r="T832" s="23"/>
      <c r="U832" s="254">
        <v>1461</v>
      </c>
    </row>
    <row r="833" spans="1:21" s="33" customFormat="1" ht="45.75" customHeight="1" x14ac:dyDescent="0.25">
      <c r="B833" s="34">
        <v>830</v>
      </c>
      <c r="C833" s="35">
        <v>42510</v>
      </c>
      <c r="D833" s="28" t="s">
        <v>2</v>
      </c>
      <c r="E833" s="23" t="s">
        <v>8323</v>
      </c>
      <c r="F833" s="23" t="s">
        <v>5984</v>
      </c>
      <c r="G833" s="38" t="s">
        <v>5985</v>
      </c>
      <c r="H833" s="39" t="str">
        <f t="shared" si="44"/>
        <v>VIÑA ANTIGUA #118, INTERIOR A,  COLONIA: VIÑA ANTIGUA , C.P. 20908, LOCALIDAD: JESUS MARIA, AGUASCALIENTES.</v>
      </c>
      <c r="I833" s="40" t="s">
        <v>5986</v>
      </c>
      <c r="J833" s="41" t="s">
        <v>5987</v>
      </c>
      <c r="K833" s="23" t="s">
        <v>5988</v>
      </c>
      <c r="L833" s="32" t="s">
        <v>5989</v>
      </c>
      <c r="M833" s="23" t="str">
        <f t="shared" si="46"/>
        <v xml:space="preserve">    JUNIOR TORRES  </v>
      </c>
      <c r="N833" s="23" t="str">
        <f t="shared" si="47"/>
        <v xml:space="preserve">    JUNIOR TORRES</v>
      </c>
      <c r="O833" s="43"/>
      <c r="P833" s="44"/>
      <c r="Q833" s="45" t="s">
        <v>5992</v>
      </c>
      <c r="R833" s="46" t="s">
        <v>5993</v>
      </c>
      <c r="S833" s="47" t="s">
        <v>5994</v>
      </c>
      <c r="T833" s="23"/>
      <c r="U833" s="254">
        <v>1462</v>
      </c>
    </row>
    <row r="834" spans="1:21" s="33" customFormat="1" ht="81" customHeight="1" x14ac:dyDescent="0.25">
      <c r="B834" s="34">
        <v>831</v>
      </c>
      <c r="C834" s="35">
        <v>42510</v>
      </c>
      <c r="D834" s="28" t="s">
        <v>2</v>
      </c>
      <c r="E834" s="23" t="s">
        <v>8323</v>
      </c>
      <c r="F834" s="23" t="s">
        <v>5977</v>
      </c>
      <c r="G834" s="38" t="s">
        <v>5976</v>
      </c>
      <c r="H834" s="39" t="str">
        <f t="shared" si="44"/>
        <v>CALLEJON RUBI #720,  COLONIA: MARIANO OTERO, C.P. 45067, LOCALIDAD: ZAPOPAN, JALISCO.</v>
      </c>
      <c r="I834" s="40" t="s">
        <v>5978</v>
      </c>
      <c r="J834" s="41" t="s">
        <v>1480</v>
      </c>
      <c r="K834" s="23" t="s">
        <v>5979</v>
      </c>
      <c r="L834" s="32" t="s">
        <v>5009</v>
      </c>
      <c r="M834" s="23" t="str">
        <f t="shared" si="46"/>
        <v>332 4109824    LUIS ANTONIO ESPINOZA ARRAZOLA  332 4109824</v>
      </c>
      <c r="N834" s="23" t="str">
        <f t="shared" si="47"/>
        <v>332 4109824    LUIS ANTONIO ESPINOZA ARRAZOLA</v>
      </c>
      <c r="O834" s="43" t="s">
        <v>5980</v>
      </c>
      <c r="P834" s="44"/>
      <c r="Q834" s="45" t="s">
        <v>5981</v>
      </c>
      <c r="R834" s="46" t="s">
        <v>5982</v>
      </c>
      <c r="S834" s="47" t="s">
        <v>5983</v>
      </c>
      <c r="T834" s="23"/>
      <c r="U834" s="254">
        <v>1463</v>
      </c>
    </row>
    <row r="835" spans="1:21" s="33" customFormat="1" ht="49.5" customHeight="1" x14ac:dyDescent="0.25">
      <c r="A835" s="117"/>
      <c r="B835" s="34">
        <v>832</v>
      </c>
      <c r="C835" s="35">
        <v>42510</v>
      </c>
      <c r="D835" s="28" t="s">
        <v>2</v>
      </c>
      <c r="E835" s="23" t="s">
        <v>8323</v>
      </c>
      <c r="F835" s="23" t="s">
        <v>6005</v>
      </c>
      <c r="G835" s="38" t="s">
        <v>6006</v>
      </c>
      <c r="H835" s="39" t="str">
        <f t="shared" si="44"/>
        <v>ESCOCIA #29, INT. #302,  COLONIA: DEL VALLE CENTRO, C.P. 03100, LOCALIDAD: BENITO JUAREZ, D.F.</v>
      </c>
      <c r="I835" s="40" t="s">
        <v>6007</v>
      </c>
      <c r="J835" s="41" t="s">
        <v>6008</v>
      </c>
      <c r="K835" s="23" t="s">
        <v>2636</v>
      </c>
      <c r="L835" s="32" t="s">
        <v>4628</v>
      </c>
      <c r="M835" s="23" t="str">
        <f t="shared" si="46"/>
        <v>333 8238995    MIGUEL MIRELES  333 8238995</v>
      </c>
      <c r="N835" s="23" t="str">
        <f t="shared" si="47"/>
        <v>333 8238995    MIGUEL MIRELES</v>
      </c>
      <c r="O835" s="43" t="s">
        <v>6009</v>
      </c>
      <c r="P835" s="44"/>
      <c r="Q835" s="45" t="s">
        <v>6010</v>
      </c>
      <c r="R835" s="46" t="s">
        <v>6011</v>
      </c>
      <c r="S835" s="47" t="s">
        <v>6012</v>
      </c>
      <c r="T835" s="23"/>
      <c r="U835" s="254">
        <v>1464</v>
      </c>
    </row>
    <row r="836" spans="1:21" s="33" customFormat="1" ht="39" customHeight="1" x14ac:dyDescent="0.25">
      <c r="B836" s="34">
        <v>833</v>
      </c>
      <c r="C836" s="35">
        <v>42510</v>
      </c>
      <c r="D836" s="28" t="s">
        <v>2</v>
      </c>
      <c r="E836" s="23" t="s">
        <v>8323</v>
      </c>
      <c r="F836" s="23" t="s">
        <v>6020</v>
      </c>
      <c r="G836" s="38" t="s">
        <v>6122</v>
      </c>
      <c r="H836" s="39" t="str">
        <f t="shared" si="44"/>
        <v>AMADO NERVO #491,  COLONIA: LAS AMERICAS, C.P. 44650, LOCALIDAD: GUADALAJARA, JALISCO.</v>
      </c>
      <c r="I836" s="40" t="s">
        <v>6021</v>
      </c>
      <c r="J836" s="41" t="s">
        <v>6022</v>
      </c>
      <c r="K836" s="23" t="s">
        <v>6023</v>
      </c>
      <c r="L836" s="32" t="s">
        <v>4885</v>
      </c>
      <c r="M836" s="23" t="str">
        <f t="shared" si="46"/>
        <v xml:space="preserve">    MARI ESTHER TORRES  </v>
      </c>
      <c r="N836" s="23" t="str">
        <f t="shared" si="47"/>
        <v xml:space="preserve">    MARI ESTHER TORRES</v>
      </c>
      <c r="O836" s="43"/>
      <c r="P836" s="44"/>
      <c r="Q836" s="45" t="s">
        <v>6024</v>
      </c>
      <c r="R836" s="46" t="s">
        <v>6025</v>
      </c>
      <c r="S836" s="47" t="s">
        <v>24</v>
      </c>
      <c r="T836" s="23"/>
      <c r="U836" s="254">
        <v>1465</v>
      </c>
    </row>
    <row r="837" spans="1:21" s="33" customFormat="1" ht="42" customHeight="1" x14ac:dyDescent="0.25">
      <c r="B837" s="34">
        <v>834</v>
      </c>
      <c r="C837" s="35">
        <v>42516</v>
      </c>
      <c r="D837" s="28" t="s">
        <v>2</v>
      </c>
      <c r="E837" s="23" t="s">
        <v>8323</v>
      </c>
      <c r="F837" s="23" t="s">
        <v>6015</v>
      </c>
      <c r="G837" s="38" t="s">
        <v>6013</v>
      </c>
      <c r="H837" s="39" t="str">
        <f t="shared" si="44"/>
        <v>CALLEJON INDUSTRIAL #1958,  COLONIA: IXTAPA, CENTRO, C.P. 48290, LOCALIDAD: PUERTO VALLARTA, JALISCO.</v>
      </c>
      <c r="I837" s="40" t="s">
        <v>6014</v>
      </c>
      <c r="J837" s="41" t="s">
        <v>1449</v>
      </c>
      <c r="K837" s="23" t="s">
        <v>2453</v>
      </c>
      <c r="L837" s="32" t="s">
        <v>4993</v>
      </c>
      <c r="M837" s="23" t="str">
        <f t="shared" si="46"/>
        <v>322 1811738    FCO JAVIER RUIZ FUENTES  322 1811738</v>
      </c>
      <c r="N837" s="23" t="str">
        <f t="shared" si="47"/>
        <v>322 1811738    FCO JAVIER RUIZ FUENTES</v>
      </c>
      <c r="O837" s="43" t="s">
        <v>6016</v>
      </c>
      <c r="P837" s="44"/>
      <c r="Q837" s="45" t="s">
        <v>6017</v>
      </c>
      <c r="R837" s="46" t="s">
        <v>6018</v>
      </c>
      <c r="S837" s="47" t="s">
        <v>6019</v>
      </c>
      <c r="T837" s="23"/>
      <c r="U837" s="254">
        <v>1466</v>
      </c>
    </row>
    <row r="838" spans="1:21" s="33" customFormat="1" ht="25.5" x14ac:dyDescent="0.25">
      <c r="A838" s="117"/>
      <c r="B838" s="34">
        <v>835</v>
      </c>
      <c r="C838" s="35">
        <v>42517</v>
      </c>
      <c r="D838" s="28" t="s">
        <v>2</v>
      </c>
      <c r="E838" s="23" t="s">
        <v>8322</v>
      </c>
      <c r="F838" s="23" t="s">
        <v>5995</v>
      </c>
      <c r="G838" s="38" t="s">
        <v>5996</v>
      </c>
      <c r="H838" s="39" t="str">
        <f t="shared" si="44"/>
        <v>AV. PATRIA #600, INT. LOCAL #4 D,  COLONIA: JARDINES UNIVERSIDAD, C.P. 45110, LOCALIDAD: ZAPOPAN, JALISCO.</v>
      </c>
      <c r="I838" s="40" t="s">
        <v>5997</v>
      </c>
      <c r="J838" s="41" t="s">
        <v>1414</v>
      </c>
      <c r="K838" s="23" t="s">
        <v>4976</v>
      </c>
      <c r="L838" s="32" t="s">
        <v>5009</v>
      </c>
      <c r="M838" s="23" t="str">
        <f t="shared" si="46"/>
        <v>333 1280582    OMAR GABRIEL PAZ ROCHA  333 1280582</v>
      </c>
      <c r="N838" s="23" t="str">
        <f t="shared" si="47"/>
        <v>333 1280582    OMAR GABRIEL PAZ ROCHA</v>
      </c>
      <c r="O838" s="43" t="s">
        <v>5998</v>
      </c>
      <c r="P838" s="44"/>
      <c r="Q838" s="45" t="s">
        <v>5999</v>
      </c>
      <c r="R838" s="46" t="s">
        <v>6000</v>
      </c>
      <c r="S838" s="47" t="s">
        <v>6001</v>
      </c>
      <c r="T838" s="23" t="s">
        <v>6002</v>
      </c>
      <c r="U838" s="254">
        <v>1467</v>
      </c>
    </row>
    <row r="839" spans="1:21" s="33" customFormat="1" ht="42" customHeight="1" x14ac:dyDescent="0.25">
      <c r="B839" s="34">
        <v>836</v>
      </c>
      <c r="C839" s="35">
        <v>42523</v>
      </c>
      <c r="D839" s="28" t="s">
        <v>2</v>
      </c>
      <c r="E839" s="23" t="s">
        <v>8323</v>
      </c>
      <c r="F839" s="23"/>
      <c r="G839" s="38" t="s">
        <v>6027</v>
      </c>
      <c r="H839" s="39" t="str">
        <f t="shared" si="44"/>
        <v>JAIME TORRES BODET #190, INT. #6,  COLONIA: SANTA MARIA LA RIBERA, C.P. 06400, LOCALIDAD: MEXICO, D.F.</v>
      </c>
      <c r="I839" s="40" t="s">
        <v>6030</v>
      </c>
      <c r="J839" s="41" t="s">
        <v>6031</v>
      </c>
      <c r="K839" s="23" t="s">
        <v>6032</v>
      </c>
      <c r="L839" s="32" t="s">
        <v>1350</v>
      </c>
      <c r="M839" s="23" t="str">
        <f t="shared" si="46"/>
        <v xml:space="preserve">      </v>
      </c>
      <c r="N839" s="23" t="str">
        <f t="shared" si="47"/>
        <v xml:space="preserve">    </v>
      </c>
      <c r="O839" s="43"/>
      <c r="P839" s="44"/>
      <c r="Q839" s="45"/>
      <c r="R839" s="46"/>
      <c r="S839" s="47" t="s">
        <v>6033</v>
      </c>
      <c r="T839" s="23"/>
      <c r="U839" s="254">
        <v>1468</v>
      </c>
    </row>
    <row r="840" spans="1:21" s="33" customFormat="1" ht="55.5" customHeight="1" x14ac:dyDescent="0.25">
      <c r="B840" s="34">
        <v>837</v>
      </c>
      <c r="C840" s="35">
        <v>42523</v>
      </c>
      <c r="D840" s="28" t="s">
        <v>2</v>
      </c>
      <c r="E840" s="23" t="s">
        <v>8323</v>
      </c>
      <c r="F840" s="23" t="s">
        <v>6036</v>
      </c>
      <c r="G840" s="38" t="s">
        <v>6026</v>
      </c>
      <c r="H840" s="39" t="str">
        <f t="shared" si="44"/>
        <v>LIBRAMIENTO CARRETERO LUIS DONALDO COLOSIO #698,  COLONIA: LAZARO CARDENAS, C.P. 48330, LOCALIDAD: PUERTO VALLARTA, JALISCO.</v>
      </c>
      <c r="I840" s="40" t="s">
        <v>6037</v>
      </c>
      <c r="J840" s="41" t="s">
        <v>1374</v>
      </c>
      <c r="K840" s="23" t="s">
        <v>3164</v>
      </c>
      <c r="L840" s="32" t="s">
        <v>4993</v>
      </c>
      <c r="M840" s="23" t="str">
        <f t="shared" si="46"/>
        <v>322 2226356    JOSE MARTIN SOTO  322 2226356</v>
      </c>
      <c r="N840" s="23" t="str">
        <f t="shared" si="47"/>
        <v>322 2226356    JOSE MARTIN SOTO</v>
      </c>
      <c r="O840" s="43" t="s">
        <v>6038</v>
      </c>
      <c r="P840" s="44"/>
      <c r="Q840" s="45" t="s">
        <v>4773</v>
      </c>
      <c r="R840" s="46" t="s">
        <v>6039</v>
      </c>
      <c r="S840" s="47" t="s">
        <v>6040</v>
      </c>
      <c r="T840" s="23"/>
      <c r="U840" s="254">
        <v>1469</v>
      </c>
    </row>
    <row r="841" spans="1:21" s="33" customFormat="1" ht="40.5" customHeight="1" x14ac:dyDescent="0.25">
      <c r="A841" s="117"/>
      <c r="B841" s="34">
        <v>838</v>
      </c>
      <c r="C841" s="35">
        <v>42527</v>
      </c>
      <c r="D841" s="28" t="s">
        <v>2</v>
      </c>
      <c r="E841" s="23" t="s">
        <v>8323</v>
      </c>
      <c r="F841" s="23" t="s">
        <v>6045</v>
      </c>
      <c r="G841" s="38" t="s">
        <v>6029</v>
      </c>
      <c r="H841" s="39" t="str">
        <f t="shared" si="44"/>
        <v>LAGO DE CHAPALA #50,  COLONIA: ANAHUAC II SECCION, C.P. 11320, LOCALIDAD: MEXICO, D.F.</v>
      </c>
      <c r="I841" s="40" t="s">
        <v>6335</v>
      </c>
      <c r="J841" s="41" t="s">
        <v>6336</v>
      </c>
      <c r="K841" s="23" t="s">
        <v>6337</v>
      </c>
      <c r="L841" s="32" t="s">
        <v>1350</v>
      </c>
      <c r="M841" s="23" t="str">
        <f t="shared" si="46"/>
        <v>333 1883202    ALEJANDRO ZUÑIGA  333 1883202</v>
      </c>
      <c r="N841" s="23" t="str">
        <f t="shared" si="47"/>
        <v>333 1883202    ALEJANDRO ZUÑIGA</v>
      </c>
      <c r="O841" s="43" t="s">
        <v>6338</v>
      </c>
      <c r="P841" s="44"/>
      <c r="Q841" s="45" t="s">
        <v>6046</v>
      </c>
      <c r="R841" s="46" t="s">
        <v>6047</v>
      </c>
      <c r="S841" s="47" t="s">
        <v>6033</v>
      </c>
      <c r="T841" s="23"/>
      <c r="U841" s="254">
        <v>1470</v>
      </c>
    </row>
    <row r="842" spans="1:21" s="33" customFormat="1" ht="40.5" customHeight="1" x14ac:dyDescent="0.25">
      <c r="B842" s="34">
        <v>839</v>
      </c>
      <c r="C842" s="35">
        <v>42528</v>
      </c>
      <c r="D842" s="28" t="s">
        <v>2</v>
      </c>
      <c r="E842" s="23" t="s">
        <v>8323</v>
      </c>
      <c r="F842" s="23" t="s">
        <v>6071</v>
      </c>
      <c r="G842" s="38" t="s">
        <v>6070</v>
      </c>
      <c r="H842" s="39" t="str">
        <f t="shared" si="44"/>
        <v>CAMINO A BIWATER S/N,  COLONIA: IXTAPA, C.P. 48280, LOCALIDAD: PUERTO VALLARTA, JALISCO.</v>
      </c>
      <c r="I842" s="40" t="s">
        <v>6123</v>
      </c>
      <c r="J842" s="41" t="s">
        <v>1429</v>
      </c>
      <c r="K842" s="23" t="s">
        <v>2372</v>
      </c>
      <c r="L842" s="32" t="s">
        <v>4993</v>
      </c>
      <c r="M842" s="23" t="str">
        <f t="shared" si="46"/>
        <v>322 2271768    JOSE DE JESUS RAMIREZ  322 2271768</v>
      </c>
      <c r="N842" s="23" t="str">
        <f t="shared" si="47"/>
        <v>322 2271768    JOSE DE JESUS RAMIREZ</v>
      </c>
      <c r="O842" s="43" t="s">
        <v>6124</v>
      </c>
      <c r="P842" s="44"/>
      <c r="Q842" s="45" t="s">
        <v>6125</v>
      </c>
      <c r="R842" s="46" t="s">
        <v>6126</v>
      </c>
      <c r="S842" s="47" t="s">
        <v>6127</v>
      </c>
      <c r="T842" s="23"/>
      <c r="U842" s="254">
        <v>1471</v>
      </c>
    </row>
    <row r="843" spans="1:21" s="33" customFormat="1" ht="40.5" customHeight="1" x14ac:dyDescent="0.25">
      <c r="B843" s="34">
        <v>840</v>
      </c>
      <c r="C843" s="35">
        <v>42528</v>
      </c>
      <c r="D843" s="28" t="s">
        <v>2</v>
      </c>
      <c r="E843" s="23" t="s">
        <v>8323</v>
      </c>
      <c r="F843" s="23" t="s">
        <v>6249</v>
      </c>
      <c r="G843" s="38" t="s">
        <v>6028</v>
      </c>
      <c r="H843" s="39" t="str">
        <f t="shared" si="44"/>
        <v>AV. LOPEZ MATEOS #1460,  COLONIA: CHAPALITA, C.P. 44500, LOCALIDAD: GUADALAJARA, JALISCO.</v>
      </c>
      <c r="I843" s="40" t="s">
        <v>6034</v>
      </c>
      <c r="J843" s="41" t="s">
        <v>1379</v>
      </c>
      <c r="K843" s="23" t="s">
        <v>4533</v>
      </c>
      <c r="L843" s="32" t="s">
        <v>4885</v>
      </c>
      <c r="M843" s="23" t="str">
        <f t="shared" si="46"/>
        <v xml:space="preserve">      </v>
      </c>
      <c r="N843" s="23" t="str">
        <f t="shared" si="47"/>
        <v xml:space="preserve">    </v>
      </c>
      <c r="O843" s="43"/>
      <c r="P843" s="44"/>
      <c r="Q843" s="45"/>
      <c r="R843" s="46"/>
      <c r="S843" s="47" t="s">
        <v>6033</v>
      </c>
      <c r="T843" s="23"/>
      <c r="U843" s="254">
        <v>1472</v>
      </c>
    </row>
    <row r="844" spans="1:21" s="33" customFormat="1" ht="38.25" customHeight="1" x14ac:dyDescent="0.25">
      <c r="A844" s="117"/>
      <c r="B844" s="34">
        <v>841</v>
      </c>
      <c r="C844" s="35">
        <v>42528</v>
      </c>
      <c r="D844" s="28" t="s">
        <v>2</v>
      </c>
      <c r="E844" s="23" t="s">
        <v>8323</v>
      </c>
      <c r="F844" s="23" t="s">
        <v>6248</v>
      </c>
      <c r="G844" s="38" t="s">
        <v>6035</v>
      </c>
      <c r="H844" s="39" t="str">
        <f t="shared" si="44"/>
        <v>AV. EULOGIO PARRA No. 2500,  COLONIA: LOMAS DE GUEVARA, C.P. 44657, LOCALIDAD: GUADALAJARA, JALISCO.</v>
      </c>
      <c r="I844" s="40" t="s">
        <v>6128</v>
      </c>
      <c r="J844" s="41" t="s">
        <v>1489</v>
      </c>
      <c r="K844" s="23" t="s">
        <v>6129</v>
      </c>
      <c r="L844" s="32" t="s">
        <v>4885</v>
      </c>
      <c r="M844" s="23" t="str">
        <f t="shared" si="46"/>
        <v xml:space="preserve">      </v>
      </c>
      <c r="N844" s="23" t="str">
        <f t="shared" si="47"/>
        <v xml:space="preserve">    </v>
      </c>
      <c r="O844" s="43"/>
      <c r="P844" s="44"/>
      <c r="Q844" s="45"/>
      <c r="R844" s="46"/>
      <c r="S844" s="47" t="s">
        <v>6033</v>
      </c>
      <c r="T844" s="23"/>
      <c r="U844" s="254">
        <v>1473</v>
      </c>
    </row>
    <row r="845" spans="1:21" s="33" customFormat="1" ht="38.25" customHeight="1" x14ac:dyDescent="0.25">
      <c r="B845" s="34">
        <v>842</v>
      </c>
      <c r="C845" s="35">
        <v>42529</v>
      </c>
      <c r="D845" s="28" t="s">
        <v>2</v>
      </c>
      <c r="E845" s="23" t="s">
        <v>8322</v>
      </c>
      <c r="F845" s="23" t="s">
        <v>6130</v>
      </c>
      <c r="G845" s="38" t="s">
        <v>6044</v>
      </c>
      <c r="H845" s="39" t="str">
        <f t="shared" si="44"/>
        <v>ANDADOR CERRO DE CONDEMBARO #1,  COLONIA: INFONAVIT BALCOMES, C.P. 60180, LOCALIDAD: URUAPAN, MICHOACAN.</v>
      </c>
      <c r="I845" s="40" t="s">
        <v>6131</v>
      </c>
      <c r="J845" s="41" t="s">
        <v>6132</v>
      </c>
      <c r="K845" s="23" t="s">
        <v>6133</v>
      </c>
      <c r="L845" s="32" t="s">
        <v>6134</v>
      </c>
      <c r="M845" s="23" t="str">
        <f t="shared" si="46"/>
        <v xml:space="preserve">    EDGAR ULISES SALAZAR ANDRADE  </v>
      </c>
      <c r="N845" s="23" t="str">
        <f t="shared" si="47"/>
        <v xml:space="preserve">    EDGAR ULISES SALAZAR ANDRADE</v>
      </c>
      <c r="O845" s="43"/>
      <c r="P845" s="44"/>
      <c r="Q845" s="45" t="s">
        <v>6135</v>
      </c>
      <c r="R845" s="46"/>
      <c r="S845" s="47" t="s">
        <v>6136</v>
      </c>
      <c r="T845" s="23"/>
      <c r="U845" s="254">
        <v>1474</v>
      </c>
    </row>
    <row r="846" spans="1:21" s="33" customFormat="1" ht="57.75" customHeight="1" x14ac:dyDescent="0.25">
      <c r="B846" s="34">
        <v>843</v>
      </c>
      <c r="C846" s="35">
        <v>42529</v>
      </c>
      <c r="D846" s="28" t="s">
        <v>2</v>
      </c>
      <c r="E846" s="23" t="s">
        <v>8323</v>
      </c>
      <c r="F846" s="23" t="s">
        <v>6137</v>
      </c>
      <c r="G846" s="38" t="s">
        <v>6072</v>
      </c>
      <c r="H846" s="39" t="str">
        <f t="shared" si="44"/>
        <v>BLVD. FRANCISCO MEDINA ASCENCIO S/N, INT. #36,  COLONIA: ZONA HOTELERA NORTE, C.P. 48333, LOCALIDAD: PUERTO VALLARTA, JALISCO.</v>
      </c>
      <c r="I846" s="40" t="s">
        <v>6141</v>
      </c>
      <c r="J846" s="41" t="s">
        <v>1448</v>
      </c>
      <c r="K846" s="23" t="s">
        <v>5116</v>
      </c>
      <c r="L846" s="32" t="s">
        <v>4993</v>
      </c>
      <c r="M846" s="23" t="str">
        <f t="shared" si="46"/>
        <v xml:space="preserve">    HORACIO LELO DE LA REA  </v>
      </c>
      <c r="N846" s="23" t="str">
        <f t="shared" si="47"/>
        <v xml:space="preserve">    HORACIO LELO DE LA REA</v>
      </c>
      <c r="O846" s="43"/>
      <c r="P846" s="44"/>
      <c r="Q846" s="45" t="s">
        <v>6138</v>
      </c>
      <c r="R846" s="46" t="s">
        <v>6139</v>
      </c>
      <c r="S846" s="47" t="s">
        <v>6140</v>
      </c>
      <c r="T846" s="23"/>
      <c r="U846" s="254">
        <v>1475</v>
      </c>
    </row>
    <row r="847" spans="1:21" s="33" customFormat="1" ht="63" customHeight="1" x14ac:dyDescent="0.25">
      <c r="A847" s="117"/>
      <c r="B847" s="34">
        <v>844</v>
      </c>
      <c r="C847" s="35">
        <v>42529</v>
      </c>
      <c r="D847" s="28" t="s">
        <v>2</v>
      </c>
      <c r="E847" s="23" t="s">
        <v>8323</v>
      </c>
      <c r="F847" s="23" t="s">
        <v>6111</v>
      </c>
      <c r="G847" s="38" t="s">
        <v>6112</v>
      </c>
      <c r="H847" s="39" t="str">
        <f t="shared" si="44"/>
        <v>CAMPANARIO #109-A ,  COLONIA: LOS REMEDIOS, C.P. 34100, LOCALIDAD: DURANGO, DURANGO.</v>
      </c>
      <c r="I847" s="40" t="s">
        <v>6113</v>
      </c>
      <c r="J847" s="41" t="s">
        <v>6114</v>
      </c>
      <c r="K847" s="23" t="s">
        <v>6115</v>
      </c>
      <c r="L847" s="32" t="s">
        <v>6116</v>
      </c>
      <c r="M847" s="23" t="str">
        <f t="shared" si="46"/>
        <v>949 8870562    SERGIO MIDDONI CaSSIO  949 8870562</v>
      </c>
      <c r="N847" s="23" t="str">
        <f t="shared" si="47"/>
        <v>949 8870562    SERGIO MIDDONI CaSSIO</v>
      </c>
      <c r="O847" s="43" t="s">
        <v>6117</v>
      </c>
      <c r="P847" s="44"/>
      <c r="Q847" s="45" t="s">
        <v>6119</v>
      </c>
      <c r="R847" s="46" t="s">
        <v>6118</v>
      </c>
      <c r="S847" s="47" t="s">
        <v>9058</v>
      </c>
      <c r="T847" s="23"/>
      <c r="U847" s="254">
        <v>1476</v>
      </c>
    </row>
    <row r="848" spans="1:21" s="33" customFormat="1" ht="54.75" customHeight="1" x14ac:dyDescent="0.25">
      <c r="B848" s="34">
        <v>845</v>
      </c>
      <c r="C848" s="35">
        <v>42530</v>
      </c>
      <c r="D848" s="28" t="s">
        <v>2</v>
      </c>
      <c r="E848" s="23" t="s">
        <v>8323</v>
      </c>
      <c r="F848" s="23" t="s">
        <v>6143</v>
      </c>
      <c r="G848" s="38" t="s">
        <v>6090</v>
      </c>
      <c r="H848" s="39" t="str">
        <f t="shared" si="44"/>
        <v>BLVD. FRANCISCO MEDINA ASCENCIO KM 3.5,  COLONIA: ZONA HOTELERA NORTE, C.P. 48333, LOCALIDAD: PUERTO VALLARTA, JALISCO.</v>
      </c>
      <c r="I848" s="40" t="s">
        <v>6142</v>
      </c>
      <c r="J848" s="41" t="s">
        <v>1448</v>
      </c>
      <c r="K848" s="23" t="s">
        <v>5116</v>
      </c>
      <c r="L848" s="32" t="s">
        <v>4993</v>
      </c>
      <c r="M848" s="23" t="str">
        <f t="shared" si="46"/>
        <v xml:space="preserve">      </v>
      </c>
      <c r="N848" s="23" t="str">
        <f t="shared" si="47"/>
        <v xml:space="preserve">    </v>
      </c>
      <c r="O848" s="43"/>
      <c r="P848" s="44"/>
      <c r="Q848" s="45"/>
      <c r="R848" s="46"/>
      <c r="S848" s="47" t="s">
        <v>6144</v>
      </c>
      <c r="T848" s="23"/>
      <c r="U848" s="254">
        <v>1477</v>
      </c>
    </row>
    <row r="849" spans="1:21" s="33" customFormat="1" ht="100.5" customHeight="1" x14ac:dyDescent="0.25">
      <c r="B849" s="34">
        <v>846</v>
      </c>
      <c r="C849" s="35">
        <v>42536</v>
      </c>
      <c r="D849" s="28" t="s">
        <v>2</v>
      </c>
      <c r="E849" s="23" t="s">
        <v>8322</v>
      </c>
      <c r="F849" s="23" t="s">
        <v>6074</v>
      </c>
      <c r="G849" s="38" t="s">
        <v>6073</v>
      </c>
      <c r="H849" s="39" t="str">
        <f t="shared" si="44"/>
        <v>COLOMO #101,  COLONIA: EL COLOMO , C.P. 63178, LOCALIDAD: TEPIC, NAYARIT.</v>
      </c>
      <c r="I849" s="40" t="s">
        <v>6075</v>
      </c>
      <c r="J849" s="41" t="s">
        <v>6076</v>
      </c>
      <c r="K849" s="23" t="s">
        <v>6077</v>
      </c>
      <c r="L849" s="32" t="s">
        <v>5528</v>
      </c>
      <c r="M849" s="23" t="str">
        <f t="shared" si="46"/>
        <v xml:space="preserve">    CARLOS ORTEGA C.  </v>
      </c>
      <c r="N849" s="23" t="str">
        <f t="shared" si="47"/>
        <v xml:space="preserve">    CARLOS ORTEGA C.</v>
      </c>
      <c r="O849" s="43"/>
      <c r="P849" s="44"/>
      <c r="Q849" s="45" t="s">
        <v>6078</v>
      </c>
      <c r="R849" s="46" t="s">
        <v>6079</v>
      </c>
      <c r="S849" s="47" t="s">
        <v>6080</v>
      </c>
      <c r="T849" s="23" t="s">
        <v>6081</v>
      </c>
      <c r="U849" s="254">
        <v>1478</v>
      </c>
    </row>
    <row r="850" spans="1:21" s="33" customFormat="1" ht="62.25" customHeight="1" x14ac:dyDescent="0.25">
      <c r="A850" s="117"/>
      <c r="B850" s="34">
        <v>847</v>
      </c>
      <c r="C850" s="35">
        <v>42543</v>
      </c>
      <c r="D850" s="28" t="s">
        <v>2</v>
      </c>
      <c r="E850" s="23" t="s">
        <v>8323</v>
      </c>
      <c r="F850" s="23" t="s">
        <v>6145</v>
      </c>
      <c r="G850" s="38" t="s">
        <v>6146</v>
      </c>
      <c r="H850" s="39" t="str">
        <f t="shared" si="44"/>
        <v>CIRCUNVALACION JORGE ALVAREZ DEL CASTILLO #1217,  COLONIA: COUNTRY CLUB, C.P. 44610, LOCALIDAD: GUADALAJARA, JALISCO.</v>
      </c>
      <c r="I850" s="40" t="s">
        <v>6147</v>
      </c>
      <c r="J850" s="41" t="s">
        <v>1380</v>
      </c>
      <c r="K850" s="23" t="s">
        <v>3360</v>
      </c>
      <c r="L850" s="32" t="s">
        <v>4885</v>
      </c>
      <c r="M850" s="23" t="str">
        <f t="shared" si="46"/>
        <v xml:space="preserve">    VIRGINIA DEL R. GONZALEZ SANCHEZ  </v>
      </c>
      <c r="N850" s="23" t="str">
        <f t="shared" si="47"/>
        <v xml:space="preserve">    VIRGINIA DEL R. GONZALEZ SANCHEZ</v>
      </c>
      <c r="O850" s="43"/>
      <c r="P850" s="44"/>
      <c r="Q850" s="45" t="s">
        <v>6148</v>
      </c>
      <c r="R850" s="46" t="s">
        <v>6149</v>
      </c>
      <c r="S850" s="47" t="s">
        <v>6150</v>
      </c>
      <c r="T850" s="23"/>
      <c r="U850" s="254">
        <v>1479</v>
      </c>
    </row>
    <row r="851" spans="1:21" s="33" customFormat="1" ht="70.5" customHeight="1" x14ac:dyDescent="0.25">
      <c r="B851" s="34">
        <v>848</v>
      </c>
      <c r="C851" s="35">
        <v>42543</v>
      </c>
      <c r="D851" s="28" t="s">
        <v>2</v>
      </c>
      <c r="E851" s="23" t="s">
        <v>8323</v>
      </c>
      <c r="F851" s="23" t="s">
        <v>6151</v>
      </c>
      <c r="G851" s="38" t="s">
        <v>6152</v>
      </c>
      <c r="H851" s="39" t="str">
        <f t="shared" si="44"/>
        <v>PAULINO NAVARRO #1355,  COLONIA: LOS MAESTROS, C.P. 45150, LOCALIDAD: ZAPOPAN, JALISCO.</v>
      </c>
      <c r="I851" s="40" t="s">
        <v>6153</v>
      </c>
      <c r="J851" s="41" t="s">
        <v>6154</v>
      </c>
      <c r="K851" s="23" t="s">
        <v>6155</v>
      </c>
      <c r="L851" s="32" t="s">
        <v>5009</v>
      </c>
      <c r="M851" s="23" t="str">
        <f t="shared" si="46"/>
        <v xml:space="preserve">    CAROLINA RICO  </v>
      </c>
      <c r="N851" s="23" t="str">
        <f t="shared" si="47"/>
        <v xml:space="preserve">    CAROLINA RICO</v>
      </c>
      <c r="O851" s="43"/>
      <c r="P851" s="44"/>
      <c r="Q851" s="45" t="s">
        <v>6156</v>
      </c>
      <c r="R851" s="46" t="s">
        <v>6157</v>
      </c>
      <c r="S851" s="47" t="s">
        <v>6158</v>
      </c>
      <c r="T851" s="23"/>
      <c r="U851" s="254">
        <v>1480</v>
      </c>
    </row>
    <row r="852" spans="1:21" s="33" customFormat="1" ht="53.25" customHeight="1" x14ac:dyDescent="0.25">
      <c r="B852" s="34">
        <v>849</v>
      </c>
      <c r="C852" s="35">
        <v>42543</v>
      </c>
      <c r="D852" s="28" t="s">
        <v>2</v>
      </c>
      <c r="E852" s="23" t="s">
        <v>8323</v>
      </c>
      <c r="F852" s="23" t="s">
        <v>6159</v>
      </c>
      <c r="G852" s="38" t="s">
        <v>6160</v>
      </c>
      <c r="H852" s="39" t="str">
        <f t="shared" ref="H852:H915" si="48">CONCATENATE(I852,",  COLONIA: ",J852,", C.P. ",K852,", LOCALIDAD: ",L852)</f>
        <v>TLACOTALPAN #131,  COLONIA: ROMA SUR, C.P. 06760, LOCALIDAD: CUAUHTEMOC, D.F.</v>
      </c>
      <c r="I852" s="40" t="s">
        <v>6161</v>
      </c>
      <c r="J852" s="41" t="s">
        <v>6162</v>
      </c>
      <c r="K852" s="23" t="s">
        <v>6163</v>
      </c>
      <c r="L852" s="32" t="s">
        <v>5192</v>
      </c>
      <c r="M852" s="23" t="str">
        <f t="shared" si="46"/>
        <v>555 5643128    ARTURO CAMACHO  555 5643128</v>
      </c>
      <c r="N852" s="23" t="str">
        <f t="shared" si="47"/>
        <v>555 5643128    ARTURO CAMACHO</v>
      </c>
      <c r="O852" s="43" t="s">
        <v>6164</v>
      </c>
      <c r="P852" s="44"/>
      <c r="Q852" s="45" t="s">
        <v>6166</v>
      </c>
      <c r="R852" s="46" t="s">
        <v>6165</v>
      </c>
      <c r="S852" s="47" t="s">
        <v>6167</v>
      </c>
      <c r="T852" s="23"/>
      <c r="U852" s="254">
        <v>1481</v>
      </c>
    </row>
    <row r="853" spans="1:21" s="33" customFormat="1" ht="38.25" x14ac:dyDescent="0.25">
      <c r="A853" s="117"/>
      <c r="B853" s="34">
        <v>850</v>
      </c>
      <c r="C853" s="35">
        <v>42549</v>
      </c>
      <c r="D853" s="28" t="s">
        <v>2</v>
      </c>
      <c r="E853" s="23" t="s">
        <v>8323</v>
      </c>
      <c r="F853" s="23" t="s">
        <v>6069</v>
      </c>
      <c r="G853" s="38" t="s">
        <v>6065</v>
      </c>
      <c r="H853" s="39" t="str">
        <f t="shared" si="48"/>
        <v>24 DE FEBRERO #283,  COLONIA: EL PITILLAL, C.P. 48290, LOCALIDAD: PUERTO VALLARTA, JALISCO.</v>
      </c>
      <c r="I853" s="40" t="s">
        <v>6066</v>
      </c>
      <c r="J853" s="41" t="s">
        <v>3069</v>
      </c>
      <c r="K853" s="23" t="s">
        <v>2453</v>
      </c>
      <c r="L853" s="32" t="s">
        <v>4993</v>
      </c>
      <c r="M853" s="23" t="str">
        <f t="shared" si="46"/>
        <v>322 2990328    PATRICIA  322 2990328</v>
      </c>
      <c r="N853" s="23" t="str">
        <f t="shared" si="47"/>
        <v>322 2990328    PATRICIA</v>
      </c>
      <c r="O853" s="43" t="s">
        <v>6067</v>
      </c>
      <c r="P853" s="44"/>
      <c r="Q853" s="45" t="s">
        <v>6168</v>
      </c>
      <c r="R853" s="46" t="s">
        <v>6169</v>
      </c>
      <c r="S853" s="47" t="s">
        <v>6068</v>
      </c>
      <c r="T853" s="23"/>
      <c r="U853" s="254">
        <v>1482</v>
      </c>
    </row>
    <row r="854" spans="1:21" s="33" customFormat="1" ht="50.25" customHeight="1" x14ac:dyDescent="0.25">
      <c r="B854" s="34">
        <v>851</v>
      </c>
      <c r="C854" s="35">
        <v>42549</v>
      </c>
      <c r="D854" s="28" t="s">
        <v>2</v>
      </c>
      <c r="E854" s="23" t="s">
        <v>8323</v>
      </c>
      <c r="F854" s="23" t="s">
        <v>6050</v>
      </c>
      <c r="G854" s="38" t="s">
        <v>6049</v>
      </c>
      <c r="H854" s="39" t="str">
        <f t="shared" si="48"/>
        <v>BARRIO DE GUADALUPE #104,  COLONIA: GUADALUPE, C.P. 37280, LOCALIDAD: LEON, GUANAJUATO</v>
      </c>
      <c r="I854" s="40" t="s">
        <v>6051</v>
      </c>
      <c r="J854" s="41" t="s">
        <v>6052</v>
      </c>
      <c r="K854" s="23" t="s">
        <v>6053</v>
      </c>
      <c r="L854" s="32" t="s">
        <v>1392</v>
      </c>
      <c r="M854" s="23" t="str">
        <f t="shared" si="46"/>
        <v>477 7110824    MARICELA BERNAL   477 7110824</v>
      </c>
      <c r="N854" s="23" t="str">
        <f t="shared" si="47"/>
        <v xml:space="preserve">477 7110824    MARICELA BERNAL </v>
      </c>
      <c r="O854" s="43" t="s">
        <v>6054</v>
      </c>
      <c r="P854" s="44"/>
      <c r="Q854" s="45" t="s">
        <v>6055</v>
      </c>
      <c r="R854" s="46" t="s">
        <v>6056</v>
      </c>
      <c r="S854" s="47" t="s">
        <v>6057</v>
      </c>
      <c r="T854" s="23"/>
      <c r="U854" s="254">
        <v>1483</v>
      </c>
    </row>
    <row r="855" spans="1:21" s="33" customFormat="1" ht="25.5" x14ac:dyDescent="0.25">
      <c r="B855" s="34">
        <v>852</v>
      </c>
      <c r="C855" s="35">
        <v>42549</v>
      </c>
      <c r="D855" s="28" t="s">
        <v>2</v>
      </c>
      <c r="E855" s="23" t="s">
        <v>8322</v>
      </c>
      <c r="F855" s="23" t="s">
        <v>6059</v>
      </c>
      <c r="G855" s="38" t="s">
        <v>6058</v>
      </c>
      <c r="H855" s="39" t="str">
        <f t="shared" si="48"/>
        <v>REVOLUCION #145, INT. A,  COLONIA: EL PITILLAL, C.P. 48290, LOCALIDAD: PUERTO VALLARTA, JALISCO.</v>
      </c>
      <c r="I855" s="40" t="s">
        <v>6238</v>
      </c>
      <c r="J855" s="41" t="s">
        <v>3069</v>
      </c>
      <c r="K855" s="23" t="s">
        <v>2453</v>
      </c>
      <c r="L855" s="32" t="s">
        <v>4993</v>
      </c>
      <c r="M855" s="23" t="str">
        <f t="shared" si="46"/>
        <v>322 1169935    GIOVANNI GOMEZ MALDONADO  322 1169935</v>
      </c>
      <c r="N855" s="23" t="str">
        <f t="shared" si="47"/>
        <v>322 1169935    GIOVANNI GOMEZ MALDONADO</v>
      </c>
      <c r="O855" s="43" t="s">
        <v>6060</v>
      </c>
      <c r="P855" s="44"/>
      <c r="Q855" s="45" t="s">
        <v>6061</v>
      </c>
      <c r="R855" s="46" t="s">
        <v>6062</v>
      </c>
      <c r="S855" s="47" t="s">
        <v>6063</v>
      </c>
      <c r="T855" s="23" t="s">
        <v>6064</v>
      </c>
      <c r="U855" s="254">
        <v>1484</v>
      </c>
    </row>
    <row r="856" spans="1:21" s="33" customFormat="1" ht="54" customHeight="1" x14ac:dyDescent="0.25">
      <c r="A856" s="117"/>
      <c r="B856" s="34">
        <v>853</v>
      </c>
      <c r="C856" s="35">
        <v>42550</v>
      </c>
      <c r="D856" s="28" t="s">
        <v>2</v>
      </c>
      <c r="E856" s="23" t="s">
        <v>8323</v>
      </c>
      <c r="F856" s="23" t="s">
        <v>6170</v>
      </c>
      <c r="G856" s="38" t="s">
        <v>6171</v>
      </c>
      <c r="H856" s="39" t="str">
        <f t="shared" si="48"/>
        <v>CHAPULTEPEC #15, INT. #11 B,  COLONIA: LADRON DE GUEVARA, C.P. 44600, LOCALIDAD: GUADALAJARA, JALISCO.</v>
      </c>
      <c r="I856" s="40" t="s">
        <v>6172</v>
      </c>
      <c r="J856" s="41" t="s">
        <v>1395</v>
      </c>
      <c r="K856" s="23" t="s">
        <v>2427</v>
      </c>
      <c r="L856" s="32" t="s">
        <v>4885</v>
      </c>
      <c r="M856" s="23" t="str">
        <f t="shared" si="46"/>
        <v xml:space="preserve">    MOISES RIOS LOPEZ  </v>
      </c>
      <c r="N856" s="23" t="str">
        <f t="shared" si="47"/>
        <v xml:space="preserve">    MOISES RIOS LOPEZ</v>
      </c>
      <c r="O856" s="43"/>
      <c r="P856" s="44"/>
      <c r="Q856" s="45" t="s">
        <v>6173</v>
      </c>
      <c r="R856" s="46" t="s">
        <v>6174</v>
      </c>
      <c r="S856" s="47" t="s">
        <v>6175</v>
      </c>
      <c r="T856" s="23"/>
      <c r="U856" s="254">
        <v>1485</v>
      </c>
    </row>
    <row r="857" spans="1:21" s="33" customFormat="1" ht="49.5" customHeight="1" x14ac:dyDescent="0.25">
      <c r="B857" s="34">
        <v>854</v>
      </c>
      <c r="C857" s="35">
        <v>42550</v>
      </c>
      <c r="D857" s="28" t="s">
        <v>2</v>
      </c>
      <c r="E857" s="23" t="s">
        <v>8323</v>
      </c>
      <c r="F857" s="23" t="s">
        <v>4444</v>
      </c>
      <c r="G857" s="38" t="s">
        <v>6176</v>
      </c>
      <c r="H857" s="39" t="str">
        <f t="shared" si="48"/>
        <v>BUENOS AIRES #2272, INT. #101,  COLONIA: PROVIDENCIA , C.P. 44630, LOCALIDAD: GUADALAJARA, JALISCO.</v>
      </c>
      <c r="I857" s="40" t="s">
        <v>6177</v>
      </c>
      <c r="J857" s="41" t="s">
        <v>6178</v>
      </c>
      <c r="K857" s="23" t="s">
        <v>2316</v>
      </c>
      <c r="L857" s="32" t="s">
        <v>4885</v>
      </c>
      <c r="M857" s="23" t="str">
        <f t="shared" si="46"/>
        <v xml:space="preserve">    MAYRA CAROLINA RAMIREZ  FAUSTO  </v>
      </c>
      <c r="N857" s="23" t="str">
        <f t="shared" si="47"/>
        <v xml:space="preserve">    MAYRA CAROLINA RAMIREZ  FAUSTO</v>
      </c>
      <c r="O857" s="43"/>
      <c r="P857" s="44"/>
      <c r="Q857" s="45" t="s">
        <v>6179</v>
      </c>
      <c r="R857" s="46" t="s">
        <v>6180</v>
      </c>
      <c r="S857" s="47" t="s">
        <v>6181</v>
      </c>
      <c r="T857" s="23"/>
      <c r="U857" s="254">
        <v>1486</v>
      </c>
    </row>
    <row r="858" spans="1:21" s="33" customFormat="1" ht="42" customHeight="1" x14ac:dyDescent="0.25">
      <c r="B858" s="34">
        <v>855</v>
      </c>
      <c r="C858" s="35">
        <v>42550</v>
      </c>
      <c r="D858" s="28" t="s">
        <v>2</v>
      </c>
      <c r="E858" s="23" t="s">
        <v>8323</v>
      </c>
      <c r="F858" s="23" t="s">
        <v>6182</v>
      </c>
      <c r="G858" s="38" t="s">
        <v>6183</v>
      </c>
      <c r="H858" s="39" t="str">
        <f t="shared" si="48"/>
        <v>CAYENA #2583,  COLONIA: PROVIDENCIA , C.P. 44630, LOCALIDAD: GUADALAJARA, JALISCO.</v>
      </c>
      <c r="I858" s="40" t="s">
        <v>6184</v>
      </c>
      <c r="J858" s="41" t="s">
        <v>6178</v>
      </c>
      <c r="K858" s="23" t="s">
        <v>2316</v>
      </c>
      <c r="L858" s="32" t="s">
        <v>4885</v>
      </c>
      <c r="M858" s="23" t="str">
        <f t="shared" si="46"/>
        <v xml:space="preserve">    GERARDO QUEZADA NAVARRO  </v>
      </c>
      <c r="N858" s="23" t="str">
        <f t="shared" si="47"/>
        <v xml:space="preserve">    GERARDO QUEZADA NAVARRO</v>
      </c>
      <c r="O858" s="43"/>
      <c r="P858" s="44"/>
      <c r="Q858" s="45" t="s">
        <v>6185</v>
      </c>
      <c r="R858" s="46" t="s">
        <v>6186</v>
      </c>
      <c r="S858" s="47" t="s">
        <v>6187</v>
      </c>
      <c r="T858" s="23"/>
      <c r="U858" s="254">
        <v>1487</v>
      </c>
    </row>
    <row r="859" spans="1:21" s="33" customFormat="1" ht="42" customHeight="1" x14ac:dyDescent="0.25">
      <c r="A859" s="117"/>
      <c r="B859" s="34">
        <v>856</v>
      </c>
      <c r="C859" s="35">
        <v>42550</v>
      </c>
      <c r="D859" s="28" t="s">
        <v>2</v>
      </c>
      <c r="E859" s="23" t="s">
        <v>8323</v>
      </c>
      <c r="F859" s="23" t="s">
        <v>6188</v>
      </c>
      <c r="G859" s="38" t="s">
        <v>6189</v>
      </c>
      <c r="H859" s="39" t="str">
        <f t="shared" si="48"/>
        <v>AV. JUAN PALOMAR Y ARIAS #439, INT. #101,  COLONIA: MONRAZ, C.P. 44670, LOCALIDAD: GUADALAJARA, JALISCO.</v>
      </c>
      <c r="I859" s="40" t="s">
        <v>6190</v>
      </c>
      <c r="J859" s="41" t="s">
        <v>1483</v>
      </c>
      <c r="K859" s="23" t="s">
        <v>6191</v>
      </c>
      <c r="L859" s="32" t="s">
        <v>4885</v>
      </c>
      <c r="M859" s="23" t="str">
        <f t="shared" si="46"/>
        <v xml:space="preserve">    MARIA MAGDALENA LOPEZ CRUZ  </v>
      </c>
      <c r="N859" s="23" t="str">
        <f t="shared" si="47"/>
        <v xml:space="preserve">    MARIA MAGDALENA LOPEZ CRUZ</v>
      </c>
      <c r="O859" s="43"/>
      <c r="P859" s="44"/>
      <c r="Q859" s="45" t="s">
        <v>6192</v>
      </c>
      <c r="R859" s="46" t="s">
        <v>6193</v>
      </c>
      <c r="S859" s="47" t="s">
        <v>6194</v>
      </c>
      <c r="T859" s="23"/>
      <c r="U859" s="254">
        <v>1488</v>
      </c>
    </row>
    <row r="860" spans="1:21" s="33" customFormat="1" ht="42" customHeight="1" x14ac:dyDescent="0.25">
      <c r="B860" s="34">
        <v>857</v>
      </c>
      <c r="C860" s="35">
        <v>42550</v>
      </c>
      <c r="D860" s="28" t="s">
        <v>2</v>
      </c>
      <c r="E860" s="23" t="s">
        <v>8323</v>
      </c>
      <c r="F860" s="23" t="s">
        <v>6195</v>
      </c>
      <c r="G860" s="38" t="s">
        <v>6196</v>
      </c>
      <c r="H860" s="39" t="str">
        <f t="shared" si="48"/>
        <v>TUXPAN #39, INT. #704-B,  COLONIA: ROMA SUR, C.P. 06760, LOCALIDAD: CUAUHTEMOC, D.F.</v>
      </c>
      <c r="I860" s="40" t="s">
        <v>6197</v>
      </c>
      <c r="J860" s="41" t="s">
        <v>6162</v>
      </c>
      <c r="K860" s="23" t="s">
        <v>6163</v>
      </c>
      <c r="L860" s="32" t="s">
        <v>5192</v>
      </c>
      <c r="M860" s="23" t="str">
        <f t="shared" si="46"/>
        <v xml:space="preserve">    EDITH CALDERON COLIN  </v>
      </c>
      <c r="N860" s="23" t="str">
        <f t="shared" si="47"/>
        <v xml:space="preserve">    EDITH CALDERON COLIN</v>
      </c>
      <c r="O860" s="43"/>
      <c r="P860" s="44"/>
      <c r="Q860" s="45" t="s">
        <v>6198</v>
      </c>
      <c r="R860" s="46"/>
      <c r="S860" s="47" t="s">
        <v>6199</v>
      </c>
      <c r="T860" s="23"/>
      <c r="U860" s="254">
        <v>1489</v>
      </c>
    </row>
    <row r="861" spans="1:21" s="33" customFormat="1" ht="42" customHeight="1" x14ac:dyDescent="0.25">
      <c r="B861" s="34">
        <v>858</v>
      </c>
      <c r="C861" s="35">
        <v>42550</v>
      </c>
      <c r="D861" s="28" t="s">
        <v>2</v>
      </c>
      <c r="E861" s="23" t="s">
        <v>8323</v>
      </c>
      <c r="F861" s="23" t="s">
        <v>6200</v>
      </c>
      <c r="G861" s="38" t="s">
        <v>6201</v>
      </c>
      <c r="H861" s="39" t="str">
        <f t="shared" si="48"/>
        <v>MARIANO ESCOBEDO #510, INT. #801,  COLONIA: NUEVA ANSURES, C.P. 11590, LOCALIDAD: MIGUEL HIDALGO, D.F.</v>
      </c>
      <c r="I861" s="40" t="s">
        <v>6202</v>
      </c>
      <c r="J861" s="41" t="s">
        <v>6203</v>
      </c>
      <c r="K861" s="23" t="s">
        <v>6204</v>
      </c>
      <c r="L861" s="32" t="s">
        <v>4915</v>
      </c>
      <c r="M861" s="23" t="str">
        <f t="shared" si="46"/>
        <v xml:space="preserve">    VIRIDIANA MORGAN  </v>
      </c>
      <c r="N861" s="23" t="str">
        <f t="shared" si="47"/>
        <v xml:space="preserve">    VIRIDIANA MORGAN</v>
      </c>
      <c r="O861" s="43"/>
      <c r="P861" s="44"/>
      <c r="Q861" s="45" t="s">
        <v>6205</v>
      </c>
      <c r="R861" s="46" t="s">
        <v>6206</v>
      </c>
      <c r="S861" s="47" t="s">
        <v>6207</v>
      </c>
      <c r="T861" s="23"/>
      <c r="U861" s="254">
        <v>1490</v>
      </c>
    </row>
    <row r="862" spans="1:21" s="33" customFormat="1" ht="42" customHeight="1" x14ac:dyDescent="0.25">
      <c r="A862" s="117"/>
      <c r="B862" s="34">
        <v>859</v>
      </c>
      <c r="C862" s="35">
        <v>42550</v>
      </c>
      <c r="D862" s="28" t="s">
        <v>2</v>
      </c>
      <c r="E862" s="23" t="s">
        <v>8323</v>
      </c>
      <c r="F862" s="23" t="s">
        <v>6208</v>
      </c>
      <c r="G862" s="38" t="s">
        <v>6209</v>
      </c>
      <c r="H862" s="39" t="str">
        <f t="shared" si="48"/>
        <v>HERIBERTO FRIAS #1439, INT. #503-A,  COLONIA: DEL VALLE, C.P. 03100, LOCALIDAD: BENITO JUAREZ, D.F.</v>
      </c>
      <c r="I862" s="40" t="s">
        <v>6210</v>
      </c>
      <c r="J862" s="41" t="s">
        <v>1844</v>
      </c>
      <c r="K862" s="23" t="s">
        <v>2636</v>
      </c>
      <c r="L862" s="32" t="s">
        <v>4628</v>
      </c>
      <c r="M862" s="23" t="str">
        <f t="shared" si="46"/>
        <v xml:space="preserve">    ROBERTO MEJIA MARTINEZ   </v>
      </c>
      <c r="N862" s="23" t="str">
        <f t="shared" si="47"/>
        <v xml:space="preserve">    ROBERTO MEJIA MARTINEZ </v>
      </c>
      <c r="O862" s="43"/>
      <c r="P862" s="44"/>
      <c r="Q862" s="45" t="s">
        <v>6211</v>
      </c>
      <c r="R862" s="46" t="s">
        <v>6212</v>
      </c>
      <c r="S862" s="47" t="s">
        <v>6213</v>
      </c>
      <c r="T862" s="23"/>
      <c r="U862" s="254">
        <v>1491</v>
      </c>
    </row>
    <row r="863" spans="1:21" s="33" customFormat="1" ht="42" customHeight="1" x14ac:dyDescent="0.25">
      <c r="B863" s="34">
        <v>860</v>
      </c>
      <c r="C863" s="35">
        <v>42550</v>
      </c>
      <c r="D863" s="28" t="s">
        <v>2</v>
      </c>
      <c r="E863" s="23" t="s">
        <v>8323</v>
      </c>
      <c r="F863" s="23" t="s">
        <v>6214</v>
      </c>
      <c r="G863" s="38" t="s">
        <v>6215</v>
      </c>
      <c r="H863" s="39" t="str">
        <f t="shared" si="48"/>
        <v>ESCUELA MILITAR DE AVIACION #76,  COLONIA: AMERICANA, C.P. 44160, LOCALIDAD: GUADALAJARA, JALISCO.</v>
      </c>
      <c r="I863" s="40" t="s">
        <v>6216</v>
      </c>
      <c r="J863" s="41" t="s">
        <v>1386</v>
      </c>
      <c r="K863" s="23" t="s">
        <v>3207</v>
      </c>
      <c r="L863" s="32" t="s">
        <v>4885</v>
      </c>
      <c r="M863" s="23" t="str">
        <f t="shared" si="46"/>
        <v xml:space="preserve">    ANGEL EDUARDO ENCARNACION RODRIGUEZ  </v>
      </c>
      <c r="N863" s="23" t="str">
        <f t="shared" si="47"/>
        <v xml:space="preserve">    ANGEL EDUARDO ENCARNACION RODRIGUEZ</v>
      </c>
      <c r="O863" s="43"/>
      <c r="P863" s="44"/>
      <c r="Q863" s="45" t="s">
        <v>6217</v>
      </c>
      <c r="R863" s="46" t="s">
        <v>6218</v>
      </c>
      <c r="S863" s="47" t="s">
        <v>6219</v>
      </c>
      <c r="T863" s="23"/>
      <c r="U863" s="254">
        <v>1492</v>
      </c>
    </row>
    <row r="864" spans="1:21" s="33" customFormat="1" ht="47.25" customHeight="1" x14ac:dyDescent="0.25">
      <c r="B864" s="34">
        <v>861</v>
      </c>
      <c r="C864" s="35">
        <v>42550</v>
      </c>
      <c r="D864" s="28" t="s">
        <v>2</v>
      </c>
      <c r="E864" s="23" t="s">
        <v>8323</v>
      </c>
      <c r="F864" s="23" t="s">
        <v>6220</v>
      </c>
      <c r="G864" s="38" t="s">
        <v>6221</v>
      </c>
      <c r="H864" s="39" t="str">
        <f t="shared" si="48"/>
        <v>AV. MONTIVIDEO #2673, INT. #3,  COLONIA: PROVIDENCIA , C.P. 44630, LOCALIDAD: GUADALAJARA, JALISCO.</v>
      </c>
      <c r="I864" s="40" t="s">
        <v>6222</v>
      </c>
      <c r="J864" s="41" t="s">
        <v>6178</v>
      </c>
      <c r="K864" s="23" t="s">
        <v>2316</v>
      </c>
      <c r="L864" s="32" t="s">
        <v>4885</v>
      </c>
      <c r="M864" s="23" t="str">
        <f t="shared" si="46"/>
        <v xml:space="preserve">    MAYRA PATRICIA LARA SILVA   </v>
      </c>
      <c r="N864" s="23" t="str">
        <f t="shared" si="47"/>
        <v xml:space="preserve">    MAYRA PATRICIA LARA SILVA </v>
      </c>
      <c r="O864" s="43"/>
      <c r="P864" s="44"/>
      <c r="Q864" s="45" t="s">
        <v>6223</v>
      </c>
      <c r="R864" s="46" t="s">
        <v>6224</v>
      </c>
      <c r="S864" s="47" t="s">
        <v>6225</v>
      </c>
      <c r="T864" s="23"/>
      <c r="U864" s="254">
        <v>1493</v>
      </c>
    </row>
    <row r="865" spans="1:21" s="33" customFormat="1" ht="47.25" customHeight="1" x14ac:dyDescent="0.25">
      <c r="A865" s="117"/>
      <c r="B865" s="34">
        <v>862</v>
      </c>
      <c r="C865" s="35">
        <v>42550</v>
      </c>
      <c r="D865" s="28" t="s">
        <v>2</v>
      </c>
      <c r="E865" s="23" t="s">
        <v>8323</v>
      </c>
      <c r="F865" s="23" t="s">
        <v>6226</v>
      </c>
      <c r="G865" s="38" t="s">
        <v>6227</v>
      </c>
      <c r="H865" s="39" t="str">
        <f t="shared" si="48"/>
        <v>TEPEYAC #409, INT. #1,  COLONIA: CHAPALITA, C.P. 44500, LOCALIDAD: GUADALAJARA, JALISCO.</v>
      </c>
      <c r="I865" s="40" t="s">
        <v>6228</v>
      </c>
      <c r="J865" s="41" t="s">
        <v>1379</v>
      </c>
      <c r="K865" s="23" t="s">
        <v>4533</v>
      </c>
      <c r="L865" s="32" t="s">
        <v>4885</v>
      </c>
      <c r="M865" s="23" t="str">
        <f t="shared" si="46"/>
        <v xml:space="preserve">    TONATHIU RAMSES  </v>
      </c>
      <c r="N865" s="23" t="str">
        <f t="shared" si="47"/>
        <v xml:space="preserve">    TONATHIU RAMSES</v>
      </c>
      <c r="O865" s="43"/>
      <c r="P865" s="44"/>
      <c r="Q865" s="45" t="s">
        <v>6229</v>
      </c>
      <c r="R865" s="46" t="s">
        <v>6230</v>
      </c>
      <c r="S865" s="47" t="s">
        <v>6231</v>
      </c>
      <c r="T865" s="23"/>
      <c r="U865" s="254">
        <v>1494</v>
      </c>
    </row>
    <row r="866" spans="1:21" s="33" customFormat="1" ht="47.25" customHeight="1" x14ac:dyDescent="0.25">
      <c r="B866" s="34">
        <v>863</v>
      </c>
      <c r="C866" s="35">
        <v>42550</v>
      </c>
      <c r="D866" s="28" t="s">
        <v>2</v>
      </c>
      <c r="E866" s="23" t="s">
        <v>8322</v>
      </c>
      <c r="F866" s="23" t="s">
        <v>7956</v>
      </c>
      <c r="G866" s="38" t="s">
        <v>7957</v>
      </c>
      <c r="H866" s="39" t="str">
        <f t="shared" si="48"/>
        <v>SIERRA ACONCAGUA #150,  COLONIA: OLIMPICA, C.P. 48330, LOCALIDAD: PUERTO VALLARTA, JALISCO</v>
      </c>
      <c r="I866" s="40" t="s">
        <v>7958</v>
      </c>
      <c r="J866" s="41" t="s">
        <v>1361</v>
      </c>
      <c r="K866" s="23">
        <v>48330</v>
      </c>
      <c r="L866" s="32" t="s">
        <v>1348</v>
      </c>
      <c r="M866" s="23" t="str">
        <f t="shared" si="46"/>
        <v xml:space="preserve">    BLANCA ESTHER LOPEZ BLANCO  </v>
      </c>
      <c r="N866" s="23" t="str">
        <f t="shared" si="47"/>
        <v xml:space="preserve">    BLANCA ESTHER LOPEZ BLANCO</v>
      </c>
      <c r="O866" s="43"/>
      <c r="P866" s="44"/>
      <c r="Q866" s="45" t="s">
        <v>7957</v>
      </c>
      <c r="R866" s="53" t="s">
        <v>7959</v>
      </c>
      <c r="S866" s="47" t="s">
        <v>7960</v>
      </c>
      <c r="T866" s="23" t="s">
        <v>7961</v>
      </c>
      <c r="U866" s="254">
        <v>1495</v>
      </c>
    </row>
    <row r="867" spans="1:21" s="33" customFormat="1" ht="47.25" customHeight="1" x14ac:dyDescent="0.25">
      <c r="B867" s="34">
        <v>864</v>
      </c>
      <c r="C867" s="35">
        <v>42550</v>
      </c>
      <c r="D867" s="28" t="s">
        <v>2</v>
      </c>
      <c r="E867" s="23" t="s">
        <v>8323</v>
      </c>
      <c r="F867" s="23" t="s">
        <v>6232</v>
      </c>
      <c r="G867" s="38" t="s">
        <v>6233</v>
      </c>
      <c r="H867" s="39" t="str">
        <f t="shared" si="48"/>
        <v>KABAH #1592, INT. #101,  COLONIA: JARDINES DEL SOL, C.P. 45050, LOCALIDAD: ZAPOPAN, JALISCO.</v>
      </c>
      <c r="I867" s="40" t="s">
        <v>6234</v>
      </c>
      <c r="J867" s="41" t="s">
        <v>4359</v>
      </c>
      <c r="K867" s="23" t="s">
        <v>2300</v>
      </c>
      <c r="L867" s="32" t="s">
        <v>5009</v>
      </c>
      <c r="M867" s="23" t="str">
        <f t="shared" si="46"/>
        <v xml:space="preserve">    JOSE MANUEL GOMEZ RODRIGUEZ  </v>
      </c>
      <c r="N867" s="23" t="str">
        <f t="shared" si="47"/>
        <v xml:space="preserve">    JOSE MANUEL GOMEZ RODRIGUEZ</v>
      </c>
      <c r="O867" s="43"/>
      <c r="P867" s="44"/>
      <c r="Q867" s="45" t="s">
        <v>6235</v>
      </c>
      <c r="R867" s="46" t="s">
        <v>6236</v>
      </c>
      <c r="S867" s="47" t="s">
        <v>6237</v>
      </c>
      <c r="T867" s="23"/>
      <c r="U867" s="254">
        <v>1496</v>
      </c>
    </row>
    <row r="868" spans="1:21" s="33" customFormat="1" ht="47.25" customHeight="1" x14ac:dyDescent="0.25">
      <c r="A868" s="117"/>
      <c r="B868" s="34">
        <v>865</v>
      </c>
      <c r="C868" s="35">
        <v>42551</v>
      </c>
      <c r="D868" s="28" t="s">
        <v>2</v>
      </c>
      <c r="E868" s="23" t="s">
        <v>8323</v>
      </c>
      <c r="F868" s="23" t="s">
        <v>6082</v>
      </c>
      <c r="G868" s="38" t="s">
        <v>6083</v>
      </c>
      <c r="H868" s="39" t="str">
        <f t="shared" si="48"/>
        <v>ISLA MADAGASCAR #3075,  COLONIA: JARDINES DE LA CRUZ , C.P. 44950, LOCALIDAD: GUADALAJARA, JALISCO.</v>
      </c>
      <c r="I868" s="40" t="s">
        <v>6084</v>
      </c>
      <c r="J868" s="41" t="s">
        <v>6085</v>
      </c>
      <c r="K868" s="23" t="s">
        <v>4105</v>
      </c>
      <c r="L868" s="32" t="s">
        <v>4885</v>
      </c>
      <c r="M868" s="23" t="str">
        <f t="shared" si="46"/>
        <v>333 6471409    ROGELIO BRAMBILA  333 6471409</v>
      </c>
      <c r="N868" s="23" t="str">
        <f t="shared" si="47"/>
        <v>333 6471409    ROGELIO BRAMBILA</v>
      </c>
      <c r="O868" s="43" t="s">
        <v>6086</v>
      </c>
      <c r="P868" s="44"/>
      <c r="Q868" s="45" t="s">
        <v>6087</v>
      </c>
      <c r="R868" s="46" t="s">
        <v>6088</v>
      </c>
      <c r="S868" s="47" t="s">
        <v>6089</v>
      </c>
      <c r="T868" s="23"/>
      <c r="U868" s="254">
        <v>1497</v>
      </c>
    </row>
    <row r="869" spans="1:21" s="33" customFormat="1" ht="59.25" customHeight="1" x14ac:dyDescent="0.25">
      <c r="B869" s="34">
        <v>866</v>
      </c>
      <c r="C869" s="35">
        <v>42551</v>
      </c>
      <c r="D869" s="28" t="s">
        <v>2</v>
      </c>
      <c r="E869" s="23" t="s">
        <v>8323</v>
      </c>
      <c r="F869" s="23" t="s">
        <v>6096</v>
      </c>
      <c r="G869" s="38" t="s">
        <v>6091</v>
      </c>
      <c r="H869" s="39" t="str">
        <f t="shared" si="48"/>
        <v>AV. INGLATERRA #5083,  COLONIA: JARDINES VALLARTA, C.P. 45027, LOCALIDAD: ZAPOPAN, JALISCO.</v>
      </c>
      <c r="I869" s="40" t="s">
        <v>6097</v>
      </c>
      <c r="J869" s="41" t="s">
        <v>1358</v>
      </c>
      <c r="K869" s="23" t="s">
        <v>6098</v>
      </c>
      <c r="L869" s="32" t="s">
        <v>5009</v>
      </c>
      <c r="M869" s="23" t="str">
        <f t="shared" si="46"/>
        <v>555 4320439    JESUS ANTONIO VEGA BORGES  555 4320439</v>
      </c>
      <c r="N869" s="23" t="str">
        <f t="shared" si="47"/>
        <v>555 4320439    JESUS ANTONIO VEGA BORGES</v>
      </c>
      <c r="O869" s="43" t="s">
        <v>6099</v>
      </c>
      <c r="P869" s="44"/>
      <c r="Q869" s="45" t="s">
        <v>6100</v>
      </c>
      <c r="R869" s="46" t="s">
        <v>6101</v>
      </c>
      <c r="S869" s="47" t="s">
        <v>6102</v>
      </c>
      <c r="T869" s="23"/>
      <c r="U869" s="254">
        <v>1498</v>
      </c>
    </row>
    <row r="870" spans="1:21" s="33" customFormat="1" ht="25.5" x14ac:dyDescent="0.25">
      <c r="B870" s="34">
        <v>867</v>
      </c>
      <c r="C870" s="35">
        <v>42551</v>
      </c>
      <c r="D870" s="28" t="s">
        <v>2</v>
      </c>
      <c r="E870" s="23" t="s">
        <v>8323</v>
      </c>
      <c r="F870" s="23" t="s">
        <v>6103</v>
      </c>
      <c r="G870" s="38" t="s">
        <v>6092</v>
      </c>
      <c r="H870" s="39" t="str">
        <f t="shared" si="48"/>
        <v>OSO #41, DEPTO-17, PISO-2,  COLONIA: DEL VALLE, C.P. 03100, LOCALIDAD: DISTRITO FEDERAL</v>
      </c>
      <c r="I870" s="40" t="s">
        <v>6104</v>
      </c>
      <c r="J870" s="41" t="s">
        <v>1844</v>
      </c>
      <c r="K870" s="23" t="s">
        <v>2636</v>
      </c>
      <c r="L870" s="32" t="s">
        <v>2979</v>
      </c>
      <c r="M870" s="23" t="str">
        <f t="shared" si="46"/>
        <v>555 802000    VICTOR CASTILLO MAGAÑON  555 802000</v>
      </c>
      <c r="N870" s="23" t="str">
        <f t="shared" si="47"/>
        <v>555 802000    VICTOR CASTILLO MAGAÑON</v>
      </c>
      <c r="O870" s="43" t="s">
        <v>6105</v>
      </c>
      <c r="P870" s="44"/>
      <c r="Q870" s="45" t="s">
        <v>6106</v>
      </c>
      <c r="R870" s="46" t="s">
        <v>6107</v>
      </c>
      <c r="S870" s="47" t="s">
        <v>6108</v>
      </c>
      <c r="T870" s="23"/>
      <c r="U870" s="254">
        <v>1499</v>
      </c>
    </row>
    <row r="871" spans="1:21" s="33" customFormat="1" ht="78" customHeight="1" x14ac:dyDescent="0.25">
      <c r="A871" s="117"/>
      <c r="B871" s="34">
        <v>868</v>
      </c>
      <c r="C871" s="35">
        <v>42564</v>
      </c>
      <c r="D871" s="28" t="s">
        <v>2</v>
      </c>
      <c r="E871" s="23" t="s">
        <v>8322</v>
      </c>
      <c r="F871" s="23" t="s">
        <v>6246</v>
      </c>
      <c r="G871" s="38" t="s">
        <v>6239</v>
      </c>
      <c r="H871" s="39" t="str">
        <f t="shared" si="48"/>
        <v>PROLONGACION GUACAMAYO #232,  COLONIA: JARDINES DE VALLARTA , C.P. 48328, LOCALIDAD: PUERTO VALLARTA, JALISCO.</v>
      </c>
      <c r="I871" s="40" t="s">
        <v>6240</v>
      </c>
      <c r="J871" s="41" t="s">
        <v>6241</v>
      </c>
      <c r="K871" s="23" t="s">
        <v>3253</v>
      </c>
      <c r="L871" s="32" t="s">
        <v>4993</v>
      </c>
      <c r="M871" s="23" t="str">
        <f t="shared" si="46"/>
        <v>322 1130088    ANA LILIA VILLASEÑOR   322 1130088</v>
      </c>
      <c r="N871" s="23" t="str">
        <f t="shared" si="47"/>
        <v xml:space="preserve">322 1130088    ANA LILIA VILLASEÑOR </v>
      </c>
      <c r="O871" s="43" t="s">
        <v>6242</v>
      </c>
      <c r="P871" s="44"/>
      <c r="Q871" s="45" t="s">
        <v>6243</v>
      </c>
      <c r="R871" s="46" t="s">
        <v>6244</v>
      </c>
      <c r="S871" s="47" t="s">
        <v>6245</v>
      </c>
      <c r="T871" s="23" t="s">
        <v>6247</v>
      </c>
      <c r="U871" s="254">
        <v>1500</v>
      </c>
    </row>
    <row r="872" spans="1:21" s="33" customFormat="1" ht="44.25" customHeight="1" x14ac:dyDescent="0.25">
      <c r="B872" s="34">
        <v>869</v>
      </c>
      <c r="C872" s="35">
        <v>42565</v>
      </c>
      <c r="D872" s="28" t="s">
        <v>2</v>
      </c>
      <c r="E872" s="23" t="s">
        <v>8322</v>
      </c>
      <c r="F872" s="23" t="s">
        <v>6291</v>
      </c>
      <c r="G872" s="38" t="s">
        <v>6290</v>
      </c>
      <c r="H872" s="39" t="str">
        <f t="shared" si="48"/>
        <v>AV. PRISCILIANO SANCHEZ, EDIF. 1 C 1,  COLONIA: VALLARTA 750, C.P. 48314, LOCALIDAD: PUERTO VALLARTA, JALISCO.</v>
      </c>
      <c r="I872" s="40" t="s">
        <v>6292</v>
      </c>
      <c r="J872" s="41" t="s">
        <v>6293</v>
      </c>
      <c r="K872" s="23" t="s">
        <v>4408</v>
      </c>
      <c r="L872" s="32" t="s">
        <v>4993</v>
      </c>
      <c r="M872" s="23" t="str">
        <f t="shared" si="46"/>
        <v>322 2933043    JESUS ARMANDO OSUNA HI  322 2933043</v>
      </c>
      <c r="N872" s="23" t="str">
        <f t="shared" si="47"/>
        <v>322 2933043    JESUS ARMANDO OSUNA HI</v>
      </c>
      <c r="O872" s="43" t="s">
        <v>6320</v>
      </c>
      <c r="P872" s="44"/>
      <c r="Q872" s="45" t="s">
        <v>6294</v>
      </c>
      <c r="R872" s="46" t="s">
        <v>6295</v>
      </c>
      <c r="S872" s="47" t="s">
        <v>6321</v>
      </c>
      <c r="T872" s="23" t="s">
        <v>6296</v>
      </c>
      <c r="U872" s="254">
        <v>1501</v>
      </c>
    </row>
    <row r="873" spans="1:21" s="33" customFormat="1" ht="44.25" customHeight="1" x14ac:dyDescent="0.25">
      <c r="B873" s="34">
        <v>870</v>
      </c>
      <c r="C873" s="35">
        <v>42569</v>
      </c>
      <c r="D873" s="28" t="s">
        <v>2</v>
      </c>
      <c r="E873" s="23" t="s">
        <v>8323</v>
      </c>
      <c r="F873" s="23" t="s">
        <v>6263</v>
      </c>
      <c r="G873" s="38" t="s">
        <v>6257</v>
      </c>
      <c r="H873" s="39" t="str">
        <f t="shared" si="48"/>
        <v>AV. LAZARO CARDENAS #500,  COLONIA: CENTRO, C.P. 47910, LOCALIDAD: LA BARCA, JALISCO.</v>
      </c>
      <c r="I873" s="40" t="s">
        <v>6258</v>
      </c>
      <c r="J873" s="41" t="s">
        <v>1373</v>
      </c>
      <c r="K873" s="23" t="s">
        <v>6259</v>
      </c>
      <c r="L873" s="32" t="s">
        <v>6260</v>
      </c>
      <c r="M873" s="23" t="str">
        <f t="shared" si="46"/>
        <v>393 9351879    CECILIA ROMERO MEZA  393 9351879</v>
      </c>
      <c r="N873" s="23" t="str">
        <f t="shared" si="47"/>
        <v>393 9351879    CECILIA ROMERO MEZA</v>
      </c>
      <c r="O873" s="43" t="s">
        <v>6265</v>
      </c>
      <c r="P873" s="44"/>
      <c r="Q873" s="45" t="s">
        <v>6264</v>
      </c>
      <c r="R873" s="46" t="s">
        <v>6261</v>
      </c>
      <c r="S873" s="47" t="s">
        <v>6262</v>
      </c>
      <c r="T873" s="23"/>
      <c r="U873" s="254">
        <v>1502</v>
      </c>
    </row>
    <row r="874" spans="1:21" s="33" customFormat="1" ht="63" customHeight="1" x14ac:dyDescent="0.25">
      <c r="A874" s="117"/>
      <c r="B874" s="34">
        <v>871</v>
      </c>
      <c r="C874" s="35">
        <v>42577</v>
      </c>
      <c r="D874" s="28" t="s">
        <v>6272</v>
      </c>
      <c r="E874" s="23" t="s">
        <v>8323</v>
      </c>
      <c r="F874" s="23" t="s">
        <v>6266</v>
      </c>
      <c r="G874" s="38" t="s">
        <v>6268</v>
      </c>
      <c r="H874" s="39" t="str">
        <f t="shared" si="48"/>
        <v>DOCTOR AGUSTIN ANDRADE #258,  COLONIA: DOCTORES, C.P. 06720, LOCALIDAD: CUAUHTEMOC, D.F.</v>
      </c>
      <c r="I874" s="40" t="s">
        <v>6267</v>
      </c>
      <c r="J874" s="41" t="s">
        <v>1432</v>
      </c>
      <c r="K874" s="23" t="s">
        <v>6269</v>
      </c>
      <c r="L874" s="32" t="s">
        <v>5192</v>
      </c>
      <c r="M874" s="23" t="str">
        <f t="shared" si="46"/>
        <v xml:space="preserve">    DIANA GUTIERREZ  </v>
      </c>
      <c r="N874" s="23" t="str">
        <f t="shared" si="47"/>
        <v xml:space="preserve">    DIANA GUTIERREZ</v>
      </c>
      <c r="O874" s="43"/>
      <c r="P874" s="44"/>
      <c r="Q874" s="45" t="s">
        <v>6270</v>
      </c>
      <c r="R874" s="46" t="s">
        <v>6271</v>
      </c>
      <c r="S874" s="47" t="s">
        <v>6273</v>
      </c>
      <c r="T874" s="23"/>
      <c r="U874" s="254">
        <v>1503</v>
      </c>
    </row>
    <row r="875" spans="1:21" s="33" customFormat="1" ht="48" customHeight="1" x14ac:dyDescent="0.25">
      <c r="B875" s="34">
        <v>872</v>
      </c>
      <c r="C875" s="35">
        <v>42578</v>
      </c>
      <c r="D875" s="28" t="s">
        <v>2</v>
      </c>
      <c r="E875" s="23" t="s">
        <v>8323</v>
      </c>
      <c r="F875" s="23" t="s">
        <v>6274</v>
      </c>
      <c r="G875" s="38" t="s">
        <v>6275</v>
      </c>
      <c r="H875" s="39" t="str">
        <f t="shared" si="48"/>
        <v>CUAUHTEMOC #421,  COLONIA: CIUDAD DEL SOL, C.P. 45050, LOCALIDAD: ZAPOPAN, JALISCO.</v>
      </c>
      <c r="I875" s="40" t="s">
        <v>6276</v>
      </c>
      <c r="J875" s="41" t="s">
        <v>1493</v>
      </c>
      <c r="K875" s="23" t="s">
        <v>2300</v>
      </c>
      <c r="L875" s="32" t="s">
        <v>5009</v>
      </c>
      <c r="M875" s="23" t="str">
        <f t="shared" si="46"/>
        <v xml:space="preserve">    GABRIEL HERNANDEZ  </v>
      </c>
      <c r="N875" s="23" t="str">
        <f t="shared" si="47"/>
        <v xml:space="preserve">    GABRIEL HERNANDEZ</v>
      </c>
      <c r="O875" s="43"/>
      <c r="P875" s="44"/>
      <c r="Q875" s="45" t="s">
        <v>6277</v>
      </c>
      <c r="R875" s="46" t="s">
        <v>6278</v>
      </c>
      <c r="S875" s="47" t="s">
        <v>6279</v>
      </c>
      <c r="T875" s="23"/>
      <c r="U875" s="254">
        <v>1504</v>
      </c>
    </row>
    <row r="876" spans="1:21" s="33" customFormat="1" ht="25.5" x14ac:dyDescent="0.25">
      <c r="B876" s="34">
        <v>873</v>
      </c>
      <c r="C876" s="35">
        <v>42579</v>
      </c>
      <c r="D876" s="28" t="s">
        <v>2</v>
      </c>
      <c r="E876" s="23" t="s">
        <v>8323</v>
      </c>
      <c r="F876" s="23" t="s">
        <v>6280</v>
      </c>
      <c r="G876" s="38" t="s">
        <v>6281</v>
      </c>
      <c r="H876" s="39" t="str">
        <f t="shared" si="48"/>
        <v>HERIBERTO ENRIQUEZ #436, INT. #5,  COLONIA: REAL DE SAN JAVIER, C.P. 52169, LOCALIDAD: METEPEC , EDO. DE MEXICO.</v>
      </c>
      <c r="I876" s="40" t="s">
        <v>6282</v>
      </c>
      <c r="J876" s="41" t="s">
        <v>6283</v>
      </c>
      <c r="K876" s="23" t="s">
        <v>6284</v>
      </c>
      <c r="L876" s="32" t="s">
        <v>6285</v>
      </c>
      <c r="M876" s="23" t="str">
        <f t="shared" si="46"/>
        <v>722 2777725    FCO. JAVIER GOMEZ  722 2777725</v>
      </c>
      <c r="N876" s="23" t="str">
        <f t="shared" si="47"/>
        <v>722 2777725    FCO. JAVIER GOMEZ</v>
      </c>
      <c r="O876" s="43" t="s">
        <v>6286</v>
      </c>
      <c r="P876" s="44"/>
      <c r="Q876" s="45" t="s">
        <v>6287</v>
      </c>
      <c r="R876" s="46" t="s">
        <v>6288</v>
      </c>
      <c r="S876" s="47" t="s">
        <v>6289</v>
      </c>
      <c r="T876" s="23"/>
      <c r="U876" s="254">
        <v>1505</v>
      </c>
    </row>
    <row r="877" spans="1:21" s="33" customFormat="1" ht="75.75" customHeight="1" x14ac:dyDescent="0.25">
      <c r="A877" s="117"/>
      <c r="B877" s="34">
        <v>874</v>
      </c>
      <c r="C877" s="35">
        <v>42590</v>
      </c>
      <c r="D877" s="28" t="s">
        <v>2</v>
      </c>
      <c r="E877" s="23" t="s">
        <v>8323</v>
      </c>
      <c r="F877" s="23" t="s">
        <v>6297</v>
      </c>
      <c r="G877" s="38" t="s">
        <v>6387</v>
      </c>
      <c r="H877" s="39" t="str">
        <f t="shared" si="48"/>
        <v>AV. ARCOS #660, LOC. #5,  COLONIA: JARDINES DEL BOSQUE, C.P. 44520, LOCALIDAD: GUADALAJARA, JALISCO.</v>
      </c>
      <c r="I877" s="40" t="s">
        <v>6298</v>
      </c>
      <c r="J877" s="41" t="s">
        <v>1419</v>
      </c>
      <c r="K877" s="23" t="s">
        <v>2566</v>
      </c>
      <c r="L877" s="32" t="s">
        <v>4885</v>
      </c>
      <c r="M877" s="23" t="str">
        <f t="shared" si="46"/>
        <v>333 4532061
331 2680473    CESAR NUÑEZ VILLASEÑOR  333 4532061
331 2680473</v>
      </c>
      <c r="N877" s="23" t="str">
        <f t="shared" si="47"/>
        <v>333 4532061
331 2680473    CESAR NUÑEZ VILLASEÑOR</v>
      </c>
      <c r="O877" s="43" t="s">
        <v>6299</v>
      </c>
      <c r="P877" s="44"/>
      <c r="Q877" s="45" t="s">
        <v>6300</v>
      </c>
      <c r="R877" s="46" t="s">
        <v>6301</v>
      </c>
      <c r="S877" s="47" t="s">
        <v>6302</v>
      </c>
      <c r="T877" s="23"/>
      <c r="U877" s="254">
        <v>1506</v>
      </c>
    </row>
    <row r="878" spans="1:21" s="33" customFormat="1" ht="48" customHeight="1" x14ac:dyDescent="0.25">
      <c r="B878" s="34">
        <v>875</v>
      </c>
      <c r="C878" s="35">
        <v>42590</v>
      </c>
      <c r="D878" s="28" t="s">
        <v>6376</v>
      </c>
      <c r="E878" s="23" t="s">
        <v>8322</v>
      </c>
      <c r="F878" s="23" t="s">
        <v>6377</v>
      </c>
      <c r="G878" s="38" t="s">
        <v>6378</v>
      </c>
      <c r="H878" s="39" t="str">
        <f t="shared" si="48"/>
        <v>JUAREZ #675 A,  COLONIA: CENTRO, C.P. 48300, LOCALIDAD: PUERTO VALLARTA, JALISCO.</v>
      </c>
      <c r="I878" s="40" t="s">
        <v>6379</v>
      </c>
      <c r="J878" s="41" t="s">
        <v>1373</v>
      </c>
      <c r="K878" s="23" t="s">
        <v>2551</v>
      </c>
      <c r="L878" s="32" t="s">
        <v>4993</v>
      </c>
      <c r="M878" s="23" t="str">
        <f t="shared" si="46"/>
        <v>322 1416328    ANA PAULINA CONTRERAS  322 1416328</v>
      </c>
      <c r="N878" s="23" t="str">
        <f t="shared" si="47"/>
        <v>322 1416328    ANA PAULINA CONTRERAS</v>
      </c>
      <c r="O878" s="43" t="s">
        <v>6380</v>
      </c>
      <c r="P878" s="44"/>
      <c r="Q878" s="45" t="s">
        <v>6381</v>
      </c>
      <c r="R878" s="46" t="s">
        <v>6382</v>
      </c>
      <c r="S878" s="47" t="s">
        <v>6383</v>
      </c>
      <c r="T878" s="23" t="s">
        <v>6384</v>
      </c>
      <c r="U878" s="254">
        <v>1507</v>
      </c>
    </row>
    <row r="879" spans="1:21" s="33" customFormat="1" ht="68.25" customHeight="1" x14ac:dyDescent="0.25">
      <c r="B879" s="34">
        <v>876</v>
      </c>
      <c r="C879" s="35">
        <v>42590</v>
      </c>
      <c r="D879" s="28" t="s">
        <v>6303</v>
      </c>
      <c r="E879" s="23" t="s">
        <v>8322</v>
      </c>
      <c r="F879" s="23" t="s">
        <v>6304</v>
      </c>
      <c r="G879" s="38" t="s">
        <v>6305</v>
      </c>
      <c r="H879" s="39" t="str">
        <f t="shared" si="48"/>
        <v>MORELOS #239,  COLONIA: CENTRO, C.P. 48740, LOCALIDAD: EL GRULLO, JALISCO.</v>
      </c>
      <c r="I879" s="40" t="s">
        <v>6306</v>
      </c>
      <c r="J879" s="41" t="s">
        <v>1373</v>
      </c>
      <c r="K879" s="23" t="s">
        <v>2842</v>
      </c>
      <c r="L879" s="32" t="s">
        <v>6307</v>
      </c>
      <c r="M879" s="23" t="str">
        <f t="shared" si="46"/>
        <v>321 1007525
321 1025854    PEREZ LEON ALBERTO  321 1007525
321 1025854</v>
      </c>
      <c r="N879" s="23" t="str">
        <f t="shared" si="47"/>
        <v>321 1007525
321 1025854    PEREZ LEON ALBERTO</v>
      </c>
      <c r="O879" s="43" t="s">
        <v>6308</v>
      </c>
      <c r="P879" s="44"/>
      <c r="Q879" s="45" t="s">
        <v>6309</v>
      </c>
      <c r="R879" s="46" t="s">
        <v>6310</v>
      </c>
      <c r="S879" s="47" t="s">
        <v>6311</v>
      </c>
      <c r="T879" s="23" t="s">
        <v>6312</v>
      </c>
      <c r="U879" s="254">
        <v>1508</v>
      </c>
    </row>
    <row r="880" spans="1:21" s="33" customFormat="1" ht="48" customHeight="1" x14ac:dyDescent="0.25">
      <c r="A880" s="117"/>
      <c r="B880" s="34">
        <v>877</v>
      </c>
      <c r="C880" s="35">
        <v>42590</v>
      </c>
      <c r="D880" s="28" t="s">
        <v>6369</v>
      </c>
      <c r="E880" s="23" t="s">
        <v>8322</v>
      </c>
      <c r="F880" s="23" t="s">
        <v>6313</v>
      </c>
      <c r="G880" s="38" t="s">
        <v>6314</v>
      </c>
      <c r="H880" s="39" t="str">
        <f t="shared" si="48"/>
        <v>ANTONIO M OVIEDO #648,  COLONIA: LOS CHIRLITOS, C.P. 47470, LOCALIDAD: LAGOS DE MORENO</v>
      </c>
      <c r="I880" s="40" t="s">
        <v>6315</v>
      </c>
      <c r="J880" s="41" t="s">
        <v>6316</v>
      </c>
      <c r="K880" s="23" t="s">
        <v>6317</v>
      </c>
      <c r="L880" s="32" t="s">
        <v>6318</v>
      </c>
      <c r="M880" s="23" t="str">
        <f t="shared" si="46"/>
        <v xml:space="preserve">    JOSE CARLOS HERNANDEZ MARTIN DEL CAMPO   </v>
      </c>
      <c r="N880" s="23" t="str">
        <f t="shared" si="47"/>
        <v xml:space="preserve">    JOSE CARLOS HERNANDEZ MARTIN DEL CAMPO </v>
      </c>
      <c r="O880" s="43"/>
      <c r="P880" s="44"/>
      <c r="Q880" s="45" t="s">
        <v>6319</v>
      </c>
      <c r="R880" s="46" t="s">
        <v>6322</v>
      </c>
      <c r="S880" s="47" t="s">
        <v>6323</v>
      </c>
      <c r="T880" s="23" t="s">
        <v>6324</v>
      </c>
      <c r="U880" s="254">
        <v>1509</v>
      </c>
    </row>
    <row r="881" spans="1:21" s="33" customFormat="1" ht="51" x14ac:dyDescent="0.25">
      <c r="B881" s="34">
        <v>878</v>
      </c>
      <c r="C881" s="35">
        <v>42592</v>
      </c>
      <c r="D881" s="28" t="s">
        <v>6332</v>
      </c>
      <c r="E881" s="23" t="s">
        <v>8322</v>
      </c>
      <c r="F881" s="23" t="s">
        <v>6326</v>
      </c>
      <c r="G881" s="38" t="s">
        <v>6333</v>
      </c>
      <c r="H881" s="39" t="str">
        <f t="shared" si="48"/>
        <v>BERLIN #154 B,  COLONIA: VERSALLES, C.P. 48310, LOCALIDAD: PUERTO VALLARTA, JALISCO.</v>
      </c>
      <c r="I881" s="40" t="s">
        <v>6327</v>
      </c>
      <c r="J881" s="41" t="s">
        <v>1355</v>
      </c>
      <c r="K881" s="23" t="s">
        <v>3269</v>
      </c>
      <c r="L881" s="32" t="s">
        <v>4993</v>
      </c>
      <c r="M881" s="23" t="str">
        <f t="shared" si="46"/>
        <v>322 1034546 
322 1717024    BLANCA ESTELA CASTRO GARCIA  322 1034546 
322 1717024</v>
      </c>
      <c r="N881" s="23" t="str">
        <f t="shared" si="47"/>
        <v>322 1034546 
322 1717024    BLANCA ESTELA CASTRO GARCIA</v>
      </c>
      <c r="O881" s="43" t="s">
        <v>6328</v>
      </c>
      <c r="P881" s="44"/>
      <c r="Q881" s="45" t="s">
        <v>6329</v>
      </c>
      <c r="R881" s="46" t="s">
        <v>6330</v>
      </c>
      <c r="S881" s="47" t="s">
        <v>6331</v>
      </c>
      <c r="T881" s="23" t="s">
        <v>6325</v>
      </c>
      <c r="U881" s="254">
        <v>1510</v>
      </c>
    </row>
    <row r="882" spans="1:21" s="33" customFormat="1" ht="51.75" customHeight="1" x14ac:dyDescent="0.25">
      <c r="B882" s="34">
        <v>879</v>
      </c>
      <c r="C882" s="35">
        <v>42592</v>
      </c>
      <c r="D882" s="28" t="s">
        <v>2</v>
      </c>
      <c r="E882" s="23" t="s">
        <v>8322</v>
      </c>
      <c r="F882" s="23" t="s">
        <v>6340</v>
      </c>
      <c r="G882" s="38" t="s">
        <v>6339</v>
      </c>
      <c r="H882" s="39" t="str">
        <f t="shared" si="48"/>
        <v>AV. PATRIA #5003, INT. 4-C,  COLONIA: JARDINES VALLARTA, C.P. 45027, LOCALIDAD: ZAPOPAN, JALISCO.</v>
      </c>
      <c r="I882" s="40" t="s">
        <v>6341</v>
      </c>
      <c r="J882" s="41" t="s">
        <v>1358</v>
      </c>
      <c r="K882" s="23" t="s">
        <v>6098</v>
      </c>
      <c r="L882" s="32" t="s">
        <v>5009</v>
      </c>
      <c r="M882" s="23" t="str">
        <f t="shared" si="46"/>
        <v>331 6996343    ADRIAN FLORES  331 6996343</v>
      </c>
      <c r="N882" s="23" t="str">
        <f t="shared" si="47"/>
        <v>331 6996343    ADRIAN FLORES</v>
      </c>
      <c r="O882" s="43" t="s">
        <v>6342</v>
      </c>
      <c r="P882" s="44"/>
      <c r="Q882" s="45" t="s">
        <v>6343</v>
      </c>
      <c r="R882" s="46" t="s">
        <v>6344</v>
      </c>
      <c r="S882" s="47" t="s">
        <v>6345</v>
      </c>
      <c r="T882" s="23"/>
      <c r="U882" s="254">
        <v>1511</v>
      </c>
    </row>
    <row r="883" spans="1:21" s="33" customFormat="1" ht="45.75" customHeight="1" x14ac:dyDescent="0.25">
      <c r="A883" s="117"/>
      <c r="B883" s="34">
        <v>880</v>
      </c>
      <c r="C883" s="35">
        <v>42592</v>
      </c>
      <c r="D883" s="28" t="s">
        <v>2</v>
      </c>
      <c r="E883" s="23" t="s">
        <v>8322</v>
      </c>
      <c r="F883" s="23" t="s">
        <v>6346</v>
      </c>
      <c r="G883" s="38" t="s">
        <v>6347</v>
      </c>
      <c r="H883" s="39" t="str">
        <f t="shared" si="48"/>
        <v>RIO DE JANEIRO #509,  COLONIA: LA ESPERANZA , C.P. 48280, LOCALIDAD: PUERTO VALLARTA, JALISCO.</v>
      </c>
      <c r="I883" s="40" t="s">
        <v>6348</v>
      </c>
      <c r="J883" s="41" t="s">
        <v>6349</v>
      </c>
      <c r="K883" s="23" t="s">
        <v>2372</v>
      </c>
      <c r="L883" s="32" t="s">
        <v>4993</v>
      </c>
      <c r="M883" s="23" t="str">
        <f t="shared" si="46"/>
        <v xml:space="preserve">    PEDRO LARA FLORES  </v>
      </c>
      <c r="N883" s="23" t="str">
        <f t="shared" si="47"/>
        <v xml:space="preserve">    PEDRO LARA FLORES</v>
      </c>
      <c r="O883" s="43"/>
      <c r="P883" s="44"/>
      <c r="Q883" s="45" t="s">
        <v>6350</v>
      </c>
      <c r="R883" s="46" t="s">
        <v>6351</v>
      </c>
      <c r="S883" s="47" t="s">
        <v>6352</v>
      </c>
      <c r="T883" s="23"/>
      <c r="U883" s="254">
        <v>1512</v>
      </c>
    </row>
    <row r="884" spans="1:21" s="33" customFormat="1" ht="51" x14ac:dyDescent="0.25">
      <c r="B884" s="34">
        <v>881</v>
      </c>
      <c r="C884" s="35">
        <v>42594</v>
      </c>
      <c r="D884" s="28" t="s">
        <v>2</v>
      </c>
      <c r="E884" s="23" t="s">
        <v>8323</v>
      </c>
      <c r="F884" s="23" t="s">
        <v>6353</v>
      </c>
      <c r="G884" s="38" t="s">
        <v>6388</v>
      </c>
      <c r="H884" s="39" t="str">
        <f t="shared" si="48"/>
        <v>AV. FRANCISCO JAVIER GAMBOA #388, INT. #201,  COLONIA: OBRERA, C.P. 44420, LOCALIDAD: GUADALAJARA, JALISCO.</v>
      </c>
      <c r="I884" s="40" t="s">
        <v>6371</v>
      </c>
      <c r="J884" s="41" t="s">
        <v>6370</v>
      </c>
      <c r="K884" s="23" t="s">
        <v>2386</v>
      </c>
      <c r="L884" s="32" t="s">
        <v>4885</v>
      </c>
      <c r="M884" s="23" t="str">
        <f t="shared" si="46"/>
        <v>331 8345804 
331 5565609    ARTURO MATUZ  331 8345804 
331 5565609</v>
      </c>
      <c r="N884" s="23" t="str">
        <f t="shared" si="47"/>
        <v>331 8345804 
331 5565609    ARTURO MATUZ</v>
      </c>
      <c r="O884" s="43" t="s">
        <v>6372</v>
      </c>
      <c r="P884" s="44"/>
      <c r="Q884" s="45" t="s">
        <v>6373</v>
      </c>
      <c r="R884" s="46" t="s">
        <v>6374</v>
      </c>
      <c r="S884" s="47" t="s">
        <v>6375</v>
      </c>
      <c r="T884" s="23"/>
      <c r="U884" s="254">
        <v>1513</v>
      </c>
    </row>
    <row r="885" spans="1:21" s="33" customFormat="1" ht="25.5" x14ac:dyDescent="0.25">
      <c r="B885" s="34">
        <v>882</v>
      </c>
      <c r="C885" s="35">
        <v>42598</v>
      </c>
      <c r="D885" s="28" t="s">
        <v>2</v>
      </c>
      <c r="E885" s="23" t="s">
        <v>8323</v>
      </c>
      <c r="F885" s="23" t="s">
        <v>6362</v>
      </c>
      <c r="G885" s="38" t="s">
        <v>6389</v>
      </c>
      <c r="H885" s="39" t="str">
        <f t="shared" si="48"/>
        <v>PROLONGACION SAN ANTONIO #416,  COLONIA: SAN PEDRO DE LOS PINOS, C.P. 01180, LOCALIDAD: DISTRITO FEDERAL.</v>
      </c>
      <c r="I885" s="40" t="s">
        <v>6354</v>
      </c>
      <c r="J885" s="41" t="s">
        <v>6356</v>
      </c>
      <c r="K885" s="23" t="s">
        <v>6355</v>
      </c>
      <c r="L885" s="32" t="s">
        <v>6357</v>
      </c>
      <c r="M885" s="23" t="str">
        <f t="shared" si="46"/>
        <v>331 4670023    IRVING RENE AGUILAR LOPEZ  331 4670023</v>
      </c>
      <c r="N885" s="23" t="str">
        <f t="shared" si="47"/>
        <v>331 4670023    IRVING RENE AGUILAR LOPEZ</v>
      </c>
      <c r="O885" s="43" t="s">
        <v>6358</v>
      </c>
      <c r="P885" s="44"/>
      <c r="Q885" s="45" t="s">
        <v>6359</v>
      </c>
      <c r="R885" s="46" t="s">
        <v>6360</v>
      </c>
      <c r="S885" s="47" t="s">
        <v>6361</v>
      </c>
      <c r="T885" s="23"/>
      <c r="U885" s="254">
        <v>1514</v>
      </c>
    </row>
    <row r="886" spans="1:21" s="33" customFormat="1" ht="29.25" customHeight="1" x14ac:dyDescent="0.25">
      <c r="A886" s="117"/>
      <c r="B886" s="34">
        <v>883</v>
      </c>
      <c r="C886" s="35">
        <v>42606</v>
      </c>
      <c r="D886" s="28" t="s">
        <v>2</v>
      </c>
      <c r="E886" s="23" t="s">
        <v>8322</v>
      </c>
      <c r="F886" s="23" t="s">
        <v>6363</v>
      </c>
      <c r="G886" s="38" t="s">
        <v>7955</v>
      </c>
      <c r="H886" s="39" t="str">
        <f t="shared" si="48"/>
        <v>BANDY #135,  COLONIA: REAL VALDEPEÑAS, C.P. 45130, LOCALIDAD: ZAPOPAN, JALISCO.</v>
      </c>
      <c r="I886" s="40" t="s">
        <v>6364</v>
      </c>
      <c r="J886" s="41" t="s">
        <v>6365</v>
      </c>
      <c r="K886" s="23" t="s">
        <v>6366</v>
      </c>
      <c r="L886" s="32" t="s">
        <v>5009</v>
      </c>
      <c r="M886" s="23" t="str">
        <f t="shared" si="46"/>
        <v xml:space="preserve">    JOSE PEDRO MORENO GILES  </v>
      </c>
      <c r="N886" s="23" t="str">
        <f t="shared" si="47"/>
        <v xml:space="preserve">    JOSE PEDRO MORENO GILES</v>
      </c>
      <c r="O886" s="43"/>
      <c r="P886" s="44"/>
      <c r="Q886" s="45" t="s">
        <v>6367</v>
      </c>
      <c r="R886" s="46"/>
      <c r="S886" s="47" t="s">
        <v>6368</v>
      </c>
      <c r="T886" s="23"/>
      <c r="U886" s="254">
        <v>1515</v>
      </c>
    </row>
    <row r="887" spans="1:21" s="33" customFormat="1" ht="25.5" x14ac:dyDescent="0.25">
      <c r="B887" s="34">
        <v>884</v>
      </c>
      <c r="C887" s="35">
        <v>42607</v>
      </c>
      <c r="D887" s="28" t="s">
        <v>2</v>
      </c>
      <c r="E887" s="23" t="s">
        <v>8323</v>
      </c>
      <c r="F887" s="23" t="s">
        <v>6385</v>
      </c>
      <c r="G887" s="38" t="s">
        <v>6386</v>
      </c>
      <c r="H887" s="39" t="str">
        <f t="shared" si="48"/>
        <v>AV. PAVO REAL #105,  COLONIA: LAS ARALIAS, C.P. 48328, LOCALIDAD: PUERTO VALLARTA, JALISCO.</v>
      </c>
      <c r="I887" s="40" t="s">
        <v>6390</v>
      </c>
      <c r="J887" s="41" t="s">
        <v>6391</v>
      </c>
      <c r="K887" s="23" t="s">
        <v>3253</v>
      </c>
      <c r="L887" s="32" t="s">
        <v>4993</v>
      </c>
      <c r="M887" s="23" t="str">
        <f t="shared" si="46"/>
        <v>322 1169484    SERGIO CUEVAS RAMOS  322 1169484</v>
      </c>
      <c r="N887" s="23" t="str">
        <f t="shared" si="47"/>
        <v>322 1169484    SERGIO CUEVAS RAMOS</v>
      </c>
      <c r="O887" s="43" t="s">
        <v>6392</v>
      </c>
      <c r="P887" s="44"/>
      <c r="Q887" s="45" t="s">
        <v>6393</v>
      </c>
      <c r="R887" s="46" t="s">
        <v>6394</v>
      </c>
      <c r="S887" s="47" t="s">
        <v>5889</v>
      </c>
      <c r="T887" s="23"/>
      <c r="U887" s="254">
        <v>1516</v>
      </c>
    </row>
    <row r="888" spans="1:21" s="33" customFormat="1" ht="69.75" customHeight="1" x14ac:dyDescent="0.25">
      <c r="B888" s="34">
        <v>885</v>
      </c>
      <c r="C888" s="35">
        <v>42607</v>
      </c>
      <c r="D888" s="28" t="s">
        <v>2</v>
      </c>
      <c r="E888" s="23" t="s">
        <v>8323</v>
      </c>
      <c r="F888" s="23" t="s">
        <v>6395</v>
      </c>
      <c r="G888" s="38" t="s">
        <v>6424</v>
      </c>
      <c r="H888" s="39" t="str">
        <f t="shared" si="48"/>
        <v>AQUILES SERDAN #125,  COLONIA: CENTRO, C.P. 48970, LOCALIDAD: PUERTO VALLARTA, JALISCO.</v>
      </c>
      <c r="I888" s="40" t="s">
        <v>6396</v>
      </c>
      <c r="J888" s="41" t="s">
        <v>1373</v>
      </c>
      <c r="K888" s="23" t="s">
        <v>6397</v>
      </c>
      <c r="L888" s="32" t="s">
        <v>4993</v>
      </c>
      <c r="M888" s="23" t="str">
        <f t="shared" si="46"/>
        <v>3151001037    JULION ALVARADO MONTES  3151001037</v>
      </c>
      <c r="N888" s="23" t="str">
        <f t="shared" si="47"/>
        <v>3151001037    JULION ALVARADO MONTES</v>
      </c>
      <c r="O888" s="43">
        <v>3151001037</v>
      </c>
      <c r="P888" s="44"/>
      <c r="Q888" s="45" t="s">
        <v>6398</v>
      </c>
      <c r="R888" s="46" t="s">
        <v>6399</v>
      </c>
      <c r="S888" s="47" t="s">
        <v>6400</v>
      </c>
      <c r="T888" s="23"/>
      <c r="U888" s="254">
        <v>1517</v>
      </c>
    </row>
    <row r="889" spans="1:21" s="33" customFormat="1" ht="44.25" customHeight="1" x14ac:dyDescent="0.25">
      <c r="A889" s="117"/>
      <c r="B889" s="34">
        <v>886</v>
      </c>
      <c r="C889" s="35">
        <v>42611</v>
      </c>
      <c r="D889" s="28" t="s">
        <v>2</v>
      </c>
      <c r="E889" s="23" t="s">
        <v>8322</v>
      </c>
      <c r="F889" s="23" t="s">
        <v>6401</v>
      </c>
      <c r="G889" s="38" t="s">
        <v>6402</v>
      </c>
      <c r="H889" s="39" t="str">
        <f t="shared" si="48"/>
        <v>PALMERA #601, INT. B,  COLONIA: LA PRIMAVERA, C.P. 48325, LOCALIDAD: PUERTO VALLARTA, JALISCO.</v>
      </c>
      <c r="I889" s="40" t="s">
        <v>6403</v>
      </c>
      <c r="J889" s="41" t="s">
        <v>6404</v>
      </c>
      <c r="K889" s="23" t="s">
        <v>2187</v>
      </c>
      <c r="L889" s="32" t="s">
        <v>4993</v>
      </c>
      <c r="M889" s="23" t="str">
        <f t="shared" si="46"/>
        <v xml:space="preserve">    ALEJANDRO ORONA TORRES  </v>
      </c>
      <c r="N889" s="23" t="str">
        <f t="shared" si="47"/>
        <v xml:space="preserve">    ALEJANDRO ORONA TORRES</v>
      </c>
      <c r="O889" s="43"/>
      <c r="P889" s="44"/>
      <c r="Q889" s="45" t="s">
        <v>6405</v>
      </c>
      <c r="R889" s="46" t="s">
        <v>6406</v>
      </c>
      <c r="S889" s="47" t="s">
        <v>6407</v>
      </c>
      <c r="T889" s="23"/>
      <c r="U889" s="254">
        <v>1518</v>
      </c>
    </row>
    <row r="890" spans="1:21" s="33" customFormat="1" ht="128.25" customHeight="1" x14ac:dyDescent="0.25">
      <c r="B890" s="34">
        <v>887</v>
      </c>
      <c r="C890" s="35">
        <v>42611</v>
      </c>
      <c r="D890" s="28" t="s">
        <v>2</v>
      </c>
      <c r="E890" s="23" t="s">
        <v>8323</v>
      </c>
      <c r="F890" s="23" t="s">
        <v>6408</v>
      </c>
      <c r="G890" s="38" t="s">
        <v>6425</v>
      </c>
      <c r="H890" s="39" t="str">
        <f t="shared" si="48"/>
        <v>AV. EL COLLI #5179, INT. #202,  COLONIA: EL COLLI EJIDAL, C.P. 45070, LOCALIDAD: ZAPOPAN, JALISCO.</v>
      </c>
      <c r="I890" s="40" t="s">
        <v>9059</v>
      </c>
      <c r="J890" s="41" t="s">
        <v>9060</v>
      </c>
      <c r="K890" s="23">
        <v>45070</v>
      </c>
      <c r="L890" s="32" t="s">
        <v>5009</v>
      </c>
      <c r="M890" s="23" t="str">
        <f t="shared" si="46"/>
        <v xml:space="preserve">331 9458190  </v>
      </c>
      <c r="N890" s="23" t="s">
        <v>9061</v>
      </c>
      <c r="O890" s="43"/>
      <c r="P890" s="44"/>
      <c r="Q890" s="45" t="s">
        <v>9062</v>
      </c>
      <c r="R890" s="46" t="s">
        <v>6410</v>
      </c>
      <c r="S890" s="47" t="s">
        <v>9063</v>
      </c>
      <c r="T890" s="23"/>
      <c r="U890" s="254">
        <v>1519</v>
      </c>
    </row>
    <row r="891" spans="1:21" s="33" customFormat="1" ht="128.25" customHeight="1" x14ac:dyDescent="0.25">
      <c r="B891" s="34">
        <v>888</v>
      </c>
      <c r="C891" s="35">
        <v>42611</v>
      </c>
      <c r="D891" s="28" t="s">
        <v>2</v>
      </c>
      <c r="E891" s="23" t="s">
        <v>8323</v>
      </c>
      <c r="F891" s="23" t="s">
        <v>6411</v>
      </c>
      <c r="G891" s="38" t="s">
        <v>6426</v>
      </c>
      <c r="H891" s="39" t="str">
        <f t="shared" si="48"/>
        <v>8 #2691,  COLONIA: ZONA INDUSTRIAL, C.P. 44940, LOCALIDAD: GUADALAJARA, JALISCO.</v>
      </c>
      <c r="I891" s="40" t="s">
        <v>6412</v>
      </c>
      <c r="J891" s="41" t="s">
        <v>1397</v>
      </c>
      <c r="K891" s="23" t="s">
        <v>3368</v>
      </c>
      <c r="L891" s="32" t="s">
        <v>4885</v>
      </c>
      <c r="M891" s="23" t="str">
        <f t="shared" si="46"/>
        <v>331 3185364    JORGE RAMOS GARCIA  331 3185364</v>
      </c>
      <c r="N891" s="23" t="str">
        <f>CONCATENATE(O891,"  ",P891,"  ",Q891)</f>
        <v>331 3185364    JORGE RAMOS GARCIA</v>
      </c>
      <c r="O891" s="43" t="s">
        <v>6413</v>
      </c>
      <c r="P891" s="44"/>
      <c r="Q891" s="45" t="s">
        <v>6415</v>
      </c>
      <c r="R891" s="46" t="s">
        <v>6414</v>
      </c>
      <c r="S891" s="47" t="s">
        <v>6416</v>
      </c>
      <c r="T891" s="23"/>
      <c r="U891" s="254">
        <v>1520</v>
      </c>
    </row>
    <row r="892" spans="1:21" s="33" customFormat="1" ht="36.75" customHeight="1" x14ac:dyDescent="0.25">
      <c r="A892" s="117"/>
      <c r="B892" s="34">
        <v>889</v>
      </c>
      <c r="C892" s="35">
        <v>42613</v>
      </c>
      <c r="D892" s="28" t="s">
        <v>2</v>
      </c>
      <c r="E892" s="23" t="s">
        <v>8322</v>
      </c>
      <c r="F892" s="23" t="s">
        <v>6417</v>
      </c>
      <c r="G892" s="38" t="s">
        <v>6418</v>
      </c>
      <c r="H892" s="39" t="str">
        <f t="shared" si="48"/>
        <v>ALEMANIA #340 A,  COLONIA: EL MANGAL, C.P. 48290, LOCALIDAD: PUERTO VALLARTA, JALISCO.</v>
      </c>
      <c r="I892" s="40" t="s">
        <v>6419</v>
      </c>
      <c r="J892" s="41" t="s">
        <v>6420</v>
      </c>
      <c r="K892" s="23" t="s">
        <v>2453</v>
      </c>
      <c r="L892" s="32" t="s">
        <v>4993</v>
      </c>
      <c r="M892" s="23" t="str">
        <f t="shared" si="46"/>
        <v xml:space="preserve">    ADOLFO MARTINEZ VARGAS  </v>
      </c>
      <c r="N892" s="23" t="str">
        <f>CONCATENATE(O892,"  ",P892,"  ",Q892)</f>
        <v xml:space="preserve">    ADOLFO MARTINEZ VARGAS</v>
      </c>
      <c r="O892" s="43"/>
      <c r="P892" s="44"/>
      <c r="Q892" s="45" t="s">
        <v>6421</v>
      </c>
      <c r="R892" s="46"/>
      <c r="S892" s="47" t="s">
        <v>6422</v>
      </c>
      <c r="T892" s="23"/>
      <c r="U892" s="254">
        <v>1521</v>
      </c>
    </row>
    <row r="893" spans="1:21" s="33" customFormat="1" ht="78.75" customHeight="1" x14ac:dyDescent="0.25">
      <c r="B893" s="34">
        <v>890</v>
      </c>
      <c r="C893" s="35">
        <v>42613</v>
      </c>
      <c r="D893" s="28" t="s">
        <v>2</v>
      </c>
      <c r="E893" s="23" t="s">
        <v>8323</v>
      </c>
      <c r="F893" s="23" t="s">
        <v>6423</v>
      </c>
      <c r="G893" s="38" t="s">
        <v>6427</v>
      </c>
      <c r="H893" s="39" t="str">
        <f t="shared" si="48"/>
        <v>GUANABANA #747,  COLONIA: LAS HUERTAS, C.P. 45589, LOCALIDAD: SAN PEDRO TLAQUEPAQUE, JALISCO.</v>
      </c>
      <c r="I893" s="40" t="s">
        <v>6428</v>
      </c>
      <c r="J893" s="41" t="s">
        <v>2762</v>
      </c>
      <c r="K893" s="23" t="s">
        <v>6429</v>
      </c>
      <c r="L893" s="32" t="s">
        <v>5250</v>
      </c>
      <c r="M893" s="23" t="str">
        <f t="shared" ref="M893:M921" si="49">CONCATENATE(N893,"  ",O893)</f>
        <v xml:space="preserve">    CLAUDIA YASSHIRA ZARATE  </v>
      </c>
      <c r="N893" s="23" t="str">
        <f>CONCATENATE(O893,"  ",P893,"  ",Q893)</f>
        <v xml:space="preserve">    CLAUDIA YASSHIRA ZARATE</v>
      </c>
      <c r="O893" s="43"/>
      <c r="P893" s="44"/>
      <c r="Q893" s="45" t="s">
        <v>6430</v>
      </c>
      <c r="R893" s="46" t="s">
        <v>6431</v>
      </c>
      <c r="S893" s="47" t="s">
        <v>6432</v>
      </c>
      <c r="T893" s="23"/>
      <c r="U893" s="254">
        <v>1522</v>
      </c>
    </row>
    <row r="894" spans="1:21" s="33" customFormat="1" ht="64.5" customHeight="1" x14ac:dyDescent="0.25">
      <c r="B894" s="34">
        <v>891</v>
      </c>
      <c r="C894" s="35">
        <v>42615</v>
      </c>
      <c r="D894" s="28" t="s">
        <v>6435</v>
      </c>
      <c r="E894" s="23" t="s">
        <v>8322</v>
      </c>
      <c r="F894" s="23" t="s">
        <v>6436</v>
      </c>
      <c r="G894" s="38" t="s">
        <v>6433</v>
      </c>
      <c r="H894" s="39" t="str">
        <f t="shared" si="48"/>
        <v>ALAMEDA #902,  COLONIA: VILLA DE GUADALUPE, C.P. 48290, LOCALIDAD: PUERTO VALLARTA, JALISCO.</v>
      </c>
      <c r="I894" s="40" t="s">
        <v>6438</v>
      </c>
      <c r="J894" s="41" t="s">
        <v>1446</v>
      </c>
      <c r="K894" s="23" t="s">
        <v>2453</v>
      </c>
      <c r="L894" s="32" t="s">
        <v>4993</v>
      </c>
      <c r="M894" s="23" t="str">
        <f t="shared" si="49"/>
        <v xml:space="preserve">    JESUS EDUARDO LOPEZ GONZALEZ  </v>
      </c>
      <c r="N894" s="23" t="str">
        <f>CONCATENATE(O894,"  ",P894,"  ",Q894)</f>
        <v xml:space="preserve">    JESUS EDUARDO LOPEZ GONZALEZ</v>
      </c>
      <c r="O894" s="43"/>
      <c r="P894" s="44"/>
      <c r="Q894" s="45" t="s">
        <v>6439</v>
      </c>
      <c r="R894" s="46" t="s">
        <v>6440</v>
      </c>
      <c r="S894" s="47" t="s">
        <v>6441</v>
      </c>
      <c r="T894" s="23" t="s">
        <v>6437</v>
      </c>
      <c r="U894" s="254">
        <v>1523</v>
      </c>
    </row>
    <row r="895" spans="1:21" s="33" customFormat="1" ht="60.75" customHeight="1" x14ac:dyDescent="0.25">
      <c r="A895" s="117"/>
      <c r="B895" s="34">
        <v>892</v>
      </c>
      <c r="C895" s="35">
        <v>42615</v>
      </c>
      <c r="D895" s="28" t="s">
        <v>2</v>
      </c>
      <c r="E895" s="23" t="s">
        <v>8322</v>
      </c>
      <c r="F895" s="23" t="s">
        <v>6443</v>
      </c>
      <c r="G895" s="38" t="s">
        <v>6442</v>
      </c>
      <c r="H895" s="39" t="str">
        <f t="shared" si="48"/>
        <v>RIO CHURUBUSCO #1890,  COLONIA: EX EJIDO MAGDALENA MIXHUCA, C.P. 08010, LOCALIDAD: IZTACALACO, CIUDAD DE MÉXICO</v>
      </c>
      <c r="I895" s="40" t="s">
        <v>6444</v>
      </c>
      <c r="J895" s="41" t="s">
        <v>6445</v>
      </c>
      <c r="K895" s="23" t="s">
        <v>6446</v>
      </c>
      <c r="L895" s="32" t="s">
        <v>6447</v>
      </c>
      <c r="M895" s="23" t="str">
        <f t="shared" si="49"/>
        <v xml:space="preserve">322 2101501  </v>
      </c>
      <c r="N895" s="23" t="s">
        <v>6448</v>
      </c>
      <c r="O895" s="43"/>
      <c r="P895" s="44"/>
      <c r="Q895" s="45" t="s">
        <v>6442</v>
      </c>
      <c r="R895" s="46" t="s">
        <v>6449</v>
      </c>
      <c r="S895" s="47" t="s">
        <v>6450</v>
      </c>
      <c r="T895" s="23" t="s">
        <v>6451</v>
      </c>
      <c r="U895" s="254">
        <v>1524</v>
      </c>
    </row>
    <row r="896" spans="1:21" s="33" customFormat="1" ht="44.25" customHeight="1" x14ac:dyDescent="0.25">
      <c r="B896" s="34">
        <v>893</v>
      </c>
      <c r="C896" s="35">
        <v>42620</v>
      </c>
      <c r="D896" s="28" t="s">
        <v>2</v>
      </c>
      <c r="E896" s="23" t="s">
        <v>8322</v>
      </c>
      <c r="F896" s="23" t="s">
        <v>6488</v>
      </c>
      <c r="G896" s="38" t="s">
        <v>6489</v>
      </c>
      <c r="H896" s="39" t="str">
        <f t="shared" si="48"/>
        <v>MAR EGEO #24,  COLONIA: FOVISSSTE LUIS DONALDO COLOSIO, C.P. 63175, LOCALIDAD: TEPIC, NAYARIT</v>
      </c>
      <c r="I896" s="40" t="s">
        <v>6490</v>
      </c>
      <c r="J896" s="41" t="s">
        <v>6491</v>
      </c>
      <c r="K896" s="23" t="s">
        <v>5801</v>
      </c>
      <c r="L896" s="32" t="s">
        <v>1346</v>
      </c>
      <c r="M896" s="23" t="str">
        <f t="shared" si="49"/>
        <v xml:space="preserve">3111051711  </v>
      </c>
      <c r="N896" s="23">
        <v>3111051711</v>
      </c>
      <c r="O896" s="43"/>
      <c r="P896" s="44"/>
      <c r="Q896" s="45" t="s">
        <v>6492</v>
      </c>
      <c r="R896" s="46" t="s">
        <v>6497</v>
      </c>
      <c r="S896" s="47" t="s">
        <v>6496</v>
      </c>
      <c r="T896" s="23" t="s">
        <v>6495</v>
      </c>
      <c r="U896" s="254">
        <v>1525</v>
      </c>
    </row>
    <row r="897" spans="1:21" s="33" customFormat="1" ht="39" customHeight="1" x14ac:dyDescent="0.25">
      <c r="B897" s="34">
        <v>894</v>
      </c>
      <c r="C897" s="35">
        <v>42622</v>
      </c>
      <c r="D897" s="28" t="s">
        <v>2</v>
      </c>
      <c r="E897" s="23" t="s">
        <v>8322</v>
      </c>
      <c r="F897" s="23" t="s">
        <v>6473</v>
      </c>
      <c r="G897" s="38" t="s">
        <v>6493</v>
      </c>
      <c r="H897" s="39" t="str">
        <f t="shared" si="48"/>
        <v>RIO DANUBIO #282,  COLONIA: LOPEZ MATEOS, C.P. 48340, LOCALIDAD: PUERTO VALLARTA, JALISCO.</v>
      </c>
      <c r="I897" s="40" t="s">
        <v>6475</v>
      </c>
      <c r="J897" s="41" t="s">
        <v>1385</v>
      </c>
      <c r="K897" s="23" t="s">
        <v>2558</v>
      </c>
      <c r="L897" s="32" t="s">
        <v>4993</v>
      </c>
      <c r="M897" s="23" t="str">
        <f t="shared" si="49"/>
        <v xml:space="preserve">22 301 41  </v>
      </c>
      <c r="N897" s="23" t="s">
        <v>6476</v>
      </c>
      <c r="O897" s="43"/>
      <c r="P897" s="44"/>
      <c r="Q897" s="45" t="s">
        <v>6474</v>
      </c>
      <c r="R897" s="46" t="s">
        <v>6477</v>
      </c>
      <c r="S897" s="47" t="s">
        <v>6478</v>
      </c>
      <c r="T897" s="23" t="s">
        <v>6479</v>
      </c>
      <c r="U897" s="254">
        <v>1526</v>
      </c>
    </row>
    <row r="898" spans="1:21" s="33" customFormat="1" ht="46.5" customHeight="1" x14ac:dyDescent="0.25">
      <c r="A898" s="117"/>
      <c r="B898" s="34">
        <v>895</v>
      </c>
      <c r="C898" s="35">
        <v>42635</v>
      </c>
      <c r="D898" s="28" t="s">
        <v>2</v>
      </c>
      <c r="E898" s="23" t="s">
        <v>8322</v>
      </c>
      <c r="F898" s="23" t="s">
        <v>6480</v>
      </c>
      <c r="G898" s="38" t="s">
        <v>6481</v>
      </c>
      <c r="H898" s="39" t="str">
        <f t="shared" si="48"/>
        <v>PERLA #3670,  COLONIA: LOMA BONITA RESIDENCIAL, C.P. 45086, LOCALIDAD: ZAPOPAN, JALISCO</v>
      </c>
      <c r="I898" s="40" t="s">
        <v>6482</v>
      </c>
      <c r="J898" s="41" t="s">
        <v>6483</v>
      </c>
      <c r="K898" s="23" t="s">
        <v>2660</v>
      </c>
      <c r="L898" s="32" t="s">
        <v>1365</v>
      </c>
      <c r="M898" s="23" t="str">
        <f t="shared" si="49"/>
        <v xml:space="preserve">3317 278048  </v>
      </c>
      <c r="N898" s="23" t="s">
        <v>6484</v>
      </c>
      <c r="O898" s="43"/>
      <c r="P898" s="44"/>
      <c r="Q898" s="45" t="s">
        <v>6481</v>
      </c>
      <c r="R898" s="46" t="s">
        <v>6485</v>
      </c>
      <c r="S898" s="47" t="s">
        <v>6486</v>
      </c>
      <c r="T898" s="23" t="s">
        <v>6487</v>
      </c>
      <c r="U898" s="254">
        <v>1527</v>
      </c>
    </row>
    <row r="899" spans="1:21" s="33" customFormat="1" ht="63.75" customHeight="1" x14ac:dyDescent="0.25">
      <c r="B899" s="34">
        <v>896</v>
      </c>
      <c r="C899" s="35">
        <v>42633</v>
      </c>
      <c r="D899" s="28" t="s">
        <v>2</v>
      </c>
      <c r="E899" s="23" t="s">
        <v>8322</v>
      </c>
      <c r="F899" s="23" t="s">
        <v>6462</v>
      </c>
      <c r="G899" s="38" t="s">
        <v>6494</v>
      </c>
      <c r="H899" s="39" t="str">
        <f t="shared" si="48"/>
        <v>DURANGO #478,  COLONIA: LA BOBADILLA, C.P. 48298, LOCALIDAD: PUERTO VALLATRTA</v>
      </c>
      <c r="I899" s="40" t="s">
        <v>6463</v>
      </c>
      <c r="J899" s="41" t="s">
        <v>6464</v>
      </c>
      <c r="K899" s="23" t="s">
        <v>5714</v>
      </c>
      <c r="L899" s="32" t="s">
        <v>6465</v>
      </c>
      <c r="M899" s="23" t="str">
        <f t="shared" si="49"/>
        <v xml:space="preserve">299 6570  </v>
      </c>
      <c r="N899" s="23" t="s">
        <v>6466</v>
      </c>
      <c r="O899" s="43"/>
      <c r="P899" s="44"/>
      <c r="Q899" s="45" t="s">
        <v>6467</v>
      </c>
      <c r="R899" s="46" t="s">
        <v>6468</v>
      </c>
      <c r="S899" s="47" t="s">
        <v>6469</v>
      </c>
      <c r="T899" s="23" t="s">
        <v>6470</v>
      </c>
      <c r="U899" s="254">
        <v>1528</v>
      </c>
    </row>
    <row r="900" spans="1:21" s="33" customFormat="1" ht="88.5" customHeight="1" x14ac:dyDescent="0.25">
      <c r="B900" s="34">
        <v>897</v>
      </c>
      <c r="C900" s="35">
        <v>42633</v>
      </c>
      <c r="D900" s="28" t="s">
        <v>2</v>
      </c>
      <c r="E900" s="23" t="s">
        <v>8323</v>
      </c>
      <c r="F900" s="23" t="s">
        <v>6455</v>
      </c>
      <c r="G900" s="38" t="s">
        <v>6456</v>
      </c>
      <c r="H900" s="39" t="str">
        <f t="shared" si="48"/>
        <v>MILAN #285,  COLONIA: VERSALLES, C.P. 48310, LOCALIDAD: PUERTO VALLARTA</v>
      </c>
      <c r="I900" s="40" t="s">
        <v>6457</v>
      </c>
      <c r="J900" s="41" t="s">
        <v>1355</v>
      </c>
      <c r="K900" s="23" t="s">
        <v>3269</v>
      </c>
      <c r="L900" s="32" t="s">
        <v>1512</v>
      </c>
      <c r="M900" s="23" t="str">
        <f t="shared" si="49"/>
        <v xml:space="preserve">322 22 515 00  </v>
      </c>
      <c r="N900" s="23" t="s">
        <v>6458</v>
      </c>
      <c r="O900" s="43"/>
      <c r="P900" s="44"/>
      <c r="Q900" s="45" t="s">
        <v>6459</v>
      </c>
      <c r="R900" s="46" t="s">
        <v>6460</v>
      </c>
      <c r="S900" s="47" t="s">
        <v>6461</v>
      </c>
      <c r="T900" s="23"/>
      <c r="U900" s="254">
        <v>1529</v>
      </c>
    </row>
    <row r="901" spans="1:21" s="33" customFormat="1" ht="107.25" customHeight="1" x14ac:dyDescent="0.25">
      <c r="A901" s="117"/>
      <c r="B901" s="34">
        <v>898</v>
      </c>
      <c r="C901" s="35">
        <v>42646</v>
      </c>
      <c r="D901" s="28" t="s">
        <v>2</v>
      </c>
      <c r="E901" s="23" t="s">
        <v>8322</v>
      </c>
      <c r="F901" s="23" t="s">
        <v>6506</v>
      </c>
      <c r="G901" s="38" t="s">
        <v>6507</v>
      </c>
      <c r="H901" s="39" t="str">
        <f t="shared" si="48"/>
        <v>MESONES #33 INT. 103,  COLONIA: CENTRO HISTORICO, C.P. 06080, LOCALIDAD: CUAUHTEMOC, CIUDAD DE MEXICO</v>
      </c>
      <c r="I901" s="40" t="s">
        <v>6508</v>
      </c>
      <c r="J901" s="41" t="s">
        <v>6509</v>
      </c>
      <c r="K901" s="23" t="s">
        <v>6510</v>
      </c>
      <c r="L901" s="32" t="s">
        <v>6511</v>
      </c>
      <c r="M901" s="23" t="str">
        <f t="shared" si="49"/>
        <v xml:space="preserve">55 2246 9320  </v>
      </c>
      <c r="N901" s="23" t="s">
        <v>6512</v>
      </c>
      <c r="O901" s="43"/>
      <c r="P901" s="44"/>
      <c r="Q901" s="45" t="s">
        <v>6513</v>
      </c>
      <c r="R901" s="46" t="s">
        <v>6514</v>
      </c>
      <c r="S901" s="47" t="s">
        <v>6515</v>
      </c>
      <c r="T901" s="23" t="s">
        <v>6516</v>
      </c>
      <c r="U901" s="254">
        <v>1530</v>
      </c>
    </row>
    <row r="902" spans="1:21" s="33" customFormat="1" ht="59.25" customHeight="1" x14ac:dyDescent="0.25">
      <c r="B902" s="34">
        <v>899</v>
      </c>
      <c r="C902" s="35">
        <v>42662</v>
      </c>
      <c r="D902" s="28" t="s">
        <v>2</v>
      </c>
      <c r="E902" s="23" t="s">
        <v>8322</v>
      </c>
      <c r="F902" s="23" t="s">
        <v>6517</v>
      </c>
      <c r="G902" s="38" t="s">
        <v>6518</v>
      </c>
      <c r="H902" s="39" t="str">
        <f t="shared" si="48"/>
        <v>AQUILES SERDAN #278 INT. A,  COLONIA: EMILIANO ZAPATA, C.P. 48380, LOCALIDAD: PUERTO VALLARTA, JALISCO</v>
      </c>
      <c r="I902" s="40" t="s">
        <v>6519</v>
      </c>
      <c r="J902" s="41" t="s">
        <v>1388</v>
      </c>
      <c r="K902" s="23" t="s">
        <v>2610</v>
      </c>
      <c r="L902" s="32" t="s">
        <v>1348</v>
      </c>
      <c r="M902" s="23" t="str">
        <f t="shared" si="49"/>
        <v xml:space="preserve">322 223 9607  </v>
      </c>
      <c r="N902" s="23" t="s">
        <v>6520</v>
      </c>
      <c r="O902" s="43"/>
      <c r="P902" s="44"/>
      <c r="Q902" s="45" t="s">
        <v>6521</v>
      </c>
      <c r="R902" s="46" t="s">
        <v>6522</v>
      </c>
      <c r="S902" s="47" t="s">
        <v>6523</v>
      </c>
      <c r="T902" s="23" t="s">
        <v>6524</v>
      </c>
      <c r="U902" s="254">
        <v>1531</v>
      </c>
    </row>
    <row r="903" spans="1:21" s="33" customFormat="1" ht="59.25" customHeight="1" x14ac:dyDescent="0.25">
      <c r="B903" s="34">
        <v>900</v>
      </c>
      <c r="C903" s="35">
        <v>42664</v>
      </c>
      <c r="D903" s="28" t="s">
        <v>2</v>
      </c>
      <c r="E903" s="23" t="s">
        <v>8322</v>
      </c>
      <c r="F903" s="23" t="s">
        <v>6498</v>
      </c>
      <c r="G903" s="38" t="s">
        <v>6499</v>
      </c>
      <c r="H903" s="39" t="str">
        <f t="shared" si="48"/>
        <v>POLITECNICO #269,  COLONIA: EDUCACION, C.P. 48338, LOCALIDAD: PUERTO VALLARTA, JALISCO</v>
      </c>
      <c r="I903" s="40" t="s">
        <v>6500</v>
      </c>
      <c r="J903" s="41" t="s">
        <v>1430</v>
      </c>
      <c r="K903" s="23" t="s">
        <v>5183</v>
      </c>
      <c r="L903" s="32" t="s">
        <v>1348</v>
      </c>
      <c r="M903" s="23" t="str">
        <f t="shared" si="49"/>
        <v xml:space="preserve">322 229 3731  </v>
      </c>
      <c r="N903" s="23" t="s">
        <v>6501</v>
      </c>
      <c r="O903" s="43"/>
      <c r="P903" s="44"/>
      <c r="Q903" s="45" t="s">
        <v>6502</v>
      </c>
      <c r="R903" s="46" t="s">
        <v>6503</v>
      </c>
      <c r="S903" s="47" t="s">
        <v>6504</v>
      </c>
      <c r="T903" s="23" t="s">
        <v>6505</v>
      </c>
      <c r="U903" s="254">
        <v>1532</v>
      </c>
    </row>
    <row r="904" spans="1:21" s="33" customFormat="1" ht="59.25" customHeight="1" x14ac:dyDescent="0.25">
      <c r="A904" s="117"/>
      <c r="B904" s="34">
        <v>901</v>
      </c>
      <c r="C904" s="35">
        <v>42668</v>
      </c>
      <c r="D904" s="28" t="s">
        <v>2</v>
      </c>
      <c r="E904" s="23" t="s">
        <v>8323</v>
      </c>
      <c r="F904" s="23" t="s">
        <v>6525</v>
      </c>
      <c r="G904" s="38" t="s">
        <v>6526</v>
      </c>
      <c r="H904" s="39" t="str">
        <f t="shared" si="48"/>
        <v>FERNANDO IGLESIAS CALDERON #61 INT. 202,  COLONIA: JARDIN BALBUENA, C.P. 15900, LOCALIDAD: CIUDAD DE MEXICO</v>
      </c>
      <c r="I904" s="40" t="s">
        <v>6527</v>
      </c>
      <c r="J904" s="41" t="s">
        <v>6528</v>
      </c>
      <c r="K904" s="23" t="s">
        <v>6529</v>
      </c>
      <c r="L904" s="32" t="s">
        <v>6530</v>
      </c>
      <c r="M904" s="23" t="str">
        <f t="shared" si="49"/>
        <v>55 2643 0893  55 3128 1112</v>
      </c>
      <c r="N904" s="23" t="s">
        <v>6531</v>
      </c>
      <c r="O904" s="43" t="s">
        <v>6532</v>
      </c>
      <c r="P904" s="44"/>
      <c r="Q904" s="45" t="s">
        <v>6533</v>
      </c>
      <c r="R904" s="46" t="s">
        <v>6534</v>
      </c>
      <c r="S904" s="47" t="s">
        <v>6535</v>
      </c>
      <c r="T904" s="23"/>
      <c r="U904" s="254">
        <v>1533</v>
      </c>
    </row>
    <row r="905" spans="1:21" s="33" customFormat="1" ht="59.25" customHeight="1" x14ac:dyDescent="0.25">
      <c r="B905" s="34">
        <v>902</v>
      </c>
      <c r="C905" s="35">
        <v>42675</v>
      </c>
      <c r="D905" s="28" t="s">
        <v>2</v>
      </c>
      <c r="E905" s="23" t="s">
        <v>8322</v>
      </c>
      <c r="F905" s="23" t="s">
        <v>6536</v>
      </c>
      <c r="G905" s="38" t="s">
        <v>6541</v>
      </c>
      <c r="H905" s="39" t="str">
        <f t="shared" si="48"/>
        <v>DEL OLMO S/N,  COLONIA: TERESA MORALES, C.P. 91270, LOCALIDAD: PEROTE, VERACRUZ</v>
      </c>
      <c r="I905" s="40" t="s">
        <v>6537</v>
      </c>
      <c r="J905" s="41" t="s">
        <v>6538</v>
      </c>
      <c r="K905" s="23" t="s">
        <v>6539</v>
      </c>
      <c r="L905" s="32" t="s">
        <v>6540</v>
      </c>
      <c r="M905" s="23" t="str">
        <f t="shared" si="49"/>
        <v xml:space="preserve">2281  382959  </v>
      </c>
      <c r="N905" s="23" t="s">
        <v>6542</v>
      </c>
      <c r="O905" s="43"/>
      <c r="P905" s="44"/>
      <c r="Q905" s="45" t="s">
        <v>6543</v>
      </c>
      <c r="R905" s="46" t="s">
        <v>6544</v>
      </c>
      <c r="S905" s="47" t="s">
        <v>6545</v>
      </c>
      <c r="T905" s="23" t="s">
        <v>6546</v>
      </c>
      <c r="U905" s="254">
        <v>1534</v>
      </c>
    </row>
    <row r="906" spans="1:21" s="33" customFormat="1" ht="71.25" customHeight="1" x14ac:dyDescent="0.25">
      <c r="B906" s="34">
        <v>903</v>
      </c>
      <c r="C906" s="35">
        <v>42677</v>
      </c>
      <c r="D906" s="28" t="s">
        <v>2</v>
      </c>
      <c r="E906" s="23" t="s">
        <v>8322</v>
      </c>
      <c r="F906" s="23" t="s">
        <v>6580</v>
      </c>
      <c r="G906" s="38" t="s">
        <v>6581</v>
      </c>
      <c r="H906" s="39" t="str">
        <f t="shared" si="48"/>
        <v>BLVD. FRANCISCO MEDINA ASCENCIO #1951 INT. 304,  COLONIA: ZONA HOTELERA NORTE, C.P. 48333, LOCALIDAD: PUERTO VALLARTA, JALISCO</v>
      </c>
      <c r="I906" s="40" t="s">
        <v>6582</v>
      </c>
      <c r="J906" s="41" t="s">
        <v>1448</v>
      </c>
      <c r="K906" s="23" t="s">
        <v>5116</v>
      </c>
      <c r="L906" s="32" t="s">
        <v>1348</v>
      </c>
      <c r="M906" s="23" t="str">
        <f t="shared" si="49"/>
        <v xml:space="preserve">22 488 88  </v>
      </c>
      <c r="N906" s="23" t="s">
        <v>6583</v>
      </c>
      <c r="O906" s="43"/>
      <c r="P906" s="44"/>
      <c r="Q906" s="45" t="s">
        <v>6584</v>
      </c>
      <c r="R906" s="46"/>
      <c r="S906" s="47" t="s">
        <v>6585</v>
      </c>
      <c r="T906" s="23" t="s">
        <v>6586</v>
      </c>
      <c r="U906" s="254">
        <v>1535</v>
      </c>
    </row>
    <row r="907" spans="1:21" s="33" customFormat="1" ht="57" customHeight="1" x14ac:dyDescent="0.25">
      <c r="A907" s="117"/>
      <c r="B907" s="34">
        <v>904</v>
      </c>
      <c r="C907" s="35">
        <v>42678</v>
      </c>
      <c r="D907" s="28" t="s">
        <v>2</v>
      </c>
      <c r="E907" s="23" t="s">
        <v>8322</v>
      </c>
      <c r="F907" s="23" t="s">
        <v>6547</v>
      </c>
      <c r="G907" s="38" t="s">
        <v>6548</v>
      </c>
      <c r="H907" s="39" t="str">
        <f t="shared" si="48"/>
        <v>REFORMA #241,  COLONIA: CENTRO, C.P. 48280, LOCALIDAD: IXTAPA, PUERTO VALLARTA, JALISCO</v>
      </c>
      <c r="I907" s="40" t="s">
        <v>6549</v>
      </c>
      <c r="J907" s="41" t="s">
        <v>1373</v>
      </c>
      <c r="K907" s="23" t="s">
        <v>2372</v>
      </c>
      <c r="L907" s="32" t="s">
        <v>4852</v>
      </c>
      <c r="M907" s="23" t="str">
        <f t="shared" si="49"/>
        <v xml:space="preserve">28 125 70  </v>
      </c>
      <c r="N907" s="23" t="s">
        <v>6550</v>
      </c>
      <c r="O907" s="43"/>
      <c r="P907" s="44"/>
      <c r="Q907" s="45" t="s">
        <v>6551</v>
      </c>
      <c r="R907" s="46" t="s">
        <v>6552</v>
      </c>
      <c r="S907" s="47" t="s">
        <v>6553</v>
      </c>
      <c r="T907" s="23" t="s">
        <v>6554</v>
      </c>
      <c r="U907" s="254">
        <v>1536</v>
      </c>
    </row>
    <row r="908" spans="1:21" s="33" customFormat="1" ht="64.5" customHeight="1" x14ac:dyDescent="0.25">
      <c r="B908" s="34">
        <v>905</v>
      </c>
      <c r="C908" s="35">
        <v>42682</v>
      </c>
      <c r="D908" s="28" t="s">
        <v>2</v>
      </c>
      <c r="E908" s="23" t="s">
        <v>8323</v>
      </c>
      <c r="F908" s="23" t="s">
        <v>6570</v>
      </c>
      <c r="G908" s="38" t="s">
        <v>6571</v>
      </c>
      <c r="H908" s="39" t="str">
        <f t="shared" si="48"/>
        <v>CARR. TOLUCA-MEXICO S/N,  COLONIA: OCOYOACAC, C.P. 52740, LOCALIDAD: SAN MIGUEL, MEXICO</v>
      </c>
      <c r="I908" s="40" t="s">
        <v>6572</v>
      </c>
      <c r="J908" s="41" t="s">
        <v>6573</v>
      </c>
      <c r="K908" s="23" t="s">
        <v>6574</v>
      </c>
      <c r="L908" s="32" t="s">
        <v>6575</v>
      </c>
      <c r="M908" s="23" t="str">
        <f t="shared" si="49"/>
        <v xml:space="preserve">01 728 284 7310  </v>
      </c>
      <c r="N908" s="23" t="s">
        <v>6576</v>
      </c>
      <c r="O908" s="43"/>
      <c r="P908" s="44"/>
      <c r="Q908" s="45" t="s">
        <v>6577</v>
      </c>
      <c r="R908" s="46" t="s">
        <v>6578</v>
      </c>
      <c r="S908" s="47" t="s">
        <v>6579</v>
      </c>
      <c r="T908" s="23"/>
      <c r="U908" s="254">
        <v>1537</v>
      </c>
    </row>
    <row r="909" spans="1:21" s="33" customFormat="1" ht="49.5" customHeight="1" x14ac:dyDescent="0.25">
      <c r="B909" s="34">
        <v>906</v>
      </c>
      <c r="C909" s="35">
        <v>42683</v>
      </c>
      <c r="D909" s="28" t="s">
        <v>2</v>
      </c>
      <c r="E909" s="23" t="s">
        <v>8323</v>
      </c>
      <c r="F909" s="23" t="s">
        <v>6555</v>
      </c>
      <c r="G909" s="38" t="s">
        <v>6587</v>
      </c>
      <c r="H909" s="39" t="str">
        <f t="shared" si="48"/>
        <v>BLVD. FRANCISCO MEDINA ASCENCIO #3965,  COLONIA: MARINA VALLARTA, C.P. 48335, LOCALIDAD: PUERTO VALLARTA, JALISCO</v>
      </c>
      <c r="I909" s="40" t="s">
        <v>6556</v>
      </c>
      <c r="J909" s="41" t="s">
        <v>1369</v>
      </c>
      <c r="K909" s="23" t="s">
        <v>4164</v>
      </c>
      <c r="L909" s="32" t="s">
        <v>1348</v>
      </c>
      <c r="M909" s="23" t="str">
        <f t="shared" si="49"/>
        <v xml:space="preserve">22 679 79  </v>
      </c>
      <c r="N909" s="23" t="s">
        <v>6557</v>
      </c>
      <c r="O909" s="43"/>
      <c r="P909" s="44"/>
      <c r="Q909" s="45" t="s">
        <v>9064</v>
      </c>
      <c r="R909" s="25" t="s">
        <v>9065</v>
      </c>
      <c r="S909" s="47" t="s">
        <v>6558</v>
      </c>
      <c r="T909" s="23"/>
      <c r="U909" s="254">
        <v>1538</v>
      </c>
    </row>
    <row r="910" spans="1:21" s="33" customFormat="1" ht="50.25" customHeight="1" x14ac:dyDescent="0.25">
      <c r="A910" s="117"/>
      <c r="B910" s="34">
        <v>907</v>
      </c>
      <c r="C910" s="35">
        <v>42691</v>
      </c>
      <c r="D910" s="28" t="s">
        <v>2</v>
      </c>
      <c r="E910" s="23" t="s">
        <v>8323</v>
      </c>
      <c r="F910" s="23" t="s">
        <v>6559</v>
      </c>
      <c r="G910" s="38" t="s">
        <v>6560</v>
      </c>
      <c r="H910" s="39" t="str">
        <f t="shared" si="48"/>
        <v>ISLA AUSTRALIA #2636,  COLONIA: BOSQUES DE LA VICTORIA, C.P. 44540, LOCALIDAD: GUADALAJARA, JALISCO</v>
      </c>
      <c r="I910" s="40" t="s">
        <v>6561</v>
      </c>
      <c r="J910" s="41" t="s">
        <v>1455</v>
      </c>
      <c r="K910" s="23" t="s">
        <v>3901</v>
      </c>
      <c r="L910" s="32" t="s">
        <v>1351</v>
      </c>
      <c r="M910" s="23" t="str">
        <f t="shared" si="49"/>
        <v xml:space="preserve">33 3280 0564  </v>
      </c>
      <c r="N910" s="23" t="s">
        <v>6562</v>
      </c>
      <c r="O910" s="43"/>
      <c r="P910" s="44"/>
      <c r="Q910" s="45" t="s">
        <v>6563</v>
      </c>
      <c r="R910" s="46"/>
      <c r="S910" s="47" t="s">
        <v>6564</v>
      </c>
      <c r="T910" s="23"/>
      <c r="U910" s="254">
        <v>1539</v>
      </c>
    </row>
    <row r="911" spans="1:21" s="33" customFormat="1" ht="25.5" x14ac:dyDescent="0.25">
      <c r="B911" s="34">
        <v>908</v>
      </c>
      <c r="C911" s="35">
        <v>42698</v>
      </c>
      <c r="D911" s="28" t="s">
        <v>16724</v>
      </c>
      <c r="E911" s="23" t="s">
        <v>8322</v>
      </c>
      <c r="F911" s="23" t="s">
        <v>4684</v>
      </c>
      <c r="G911" s="38" t="s">
        <v>6565</v>
      </c>
      <c r="H911" s="39" t="str">
        <f t="shared" si="48"/>
        <v>MELCHOR OCAMPO  #226,  COLONIA: VALENTIN GOMEZ FARIAS, C.P. 48320, LOCALIDAD: PUERTO VALLARTA, JALISCO</v>
      </c>
      <c r="I911" s="40" t="s">
        <v>6566</v>
      </c>
      <c r="J911" s="41" t="s">
        <v>1347</v>
      </c>
      <c r="K911" s="23" t="s">
        <v>2654</v>
      </c>
      <c r="L911" s="32" t="s">
        <v>1348</v>
      </c>
      <c r="M911" s="23" t="str">
        <f t="shared" si="49"/>
        <v xml:space="preserve">322 293 3964  </v>
      </c>
      <c r="N911" s="23" t="s">
        <v>4687</v>
      </c>
      <c r="O911" s="43"/>
      <c r="P911" s="44"/>
      <c r="Q911" s="45" t="s">
        <v>6567</v>
      </c>
      <c r="R911" s="46" t="s">
        <v>6568</v>
      </c>
      <c r="S911" s="47" t="s">
        <v>6569</v>
      </c>
      <c r="T911" s="23"/>
      <c r="U911" s="254">
        <v>1540</v>
      </c>
    </row>
    <row r="912" spans="1:21" s="33" customFormat="1" ht="25.5" x14ac:dyDescent="0.25">
      <c r="B912" s="34">
        <v>909</v>
      </c>
      <c r="C912" s="35">
        <v>42705</v>
      </c>
      <c r="D912" s="28" t="s">
        <v>2</v>
      </c>
      <c r="E912" s="23" t="s">
        <v>8323</v>
      </c>
      <c r="F912" s="23" t="s">
        <v>6588</v>
      </c>
      <c r="G912" s="38" t="s">
        <v>6589</v>
      </c>
      <c r="H912" s="39" t="str">
        <f t="shared" si="48"/>
        <v>POLITECNICO NACIONAL #344 INT. B,  COLONIA: VILLAS DEL MAR, C.P. 48315, LOCALIDAD: PUERTO VALLARTA, JALISCO</v>
      </c>
      <c r="I912" s="40" t="s">
        <v>6594</v>
      </c>
      <c r="J912" s="41" t="s">
        <v>1410</v>
      </c>
      <c r="K912" s="23" t="s">
        <v>2500</v>
      </c>
      <c r="L912" s="32" t="s">
        <v>1348</v>
      </c>
      <c r="M912" s="23" t="str">
        <f t="shared" si="49"/>
        <v xml:space="preserve">29 94424  </v>
      </c>
      <c r="N912" s="23" t="s">
        <v>6615</v>
      </c>
      <c r="O912" s="43"/>
      <c r="P912" s="44"/>
      <c r="Q912" s="45" t="s">
        <v>6590</v>
      </c>
      <c r="R912" s="46"/>
      <c r="S912" s="47" t="s">
        <v>6591</v>
      </c>
      <c r="T912" s="23"/>
      <c r="U912" s="254">
        <v>1541</v>
      </c>
    </row>
    <row r="913" spans="1:21" s="33" customFormat="1" ht="53.25" customHeight="1" x14ac:dyDescent="0.25">
      <c r="A913" s="117"/>
      <c r="B913" s="34">
        <v>910</v>
      </c>
      <c r="C913" s="35">
        <v>42711</v>
      </c>
      <c r="D913" s="28" t="s">
        <v>2</v>
      </c>
      <c r="E913" s="23" t="s">
        <v>8323</v>
      </c>
      <c r="F913" s="23" t="s">
        <v>6592</v>
      </c>
      <c r="G913" s="38" t="s">
        <v>6593</v>
      </c>
      <c r="H913" s="39" t="str">
        <f t="shared" si="48"/>
        <v>LATERAL SUR PERIFERICO NORTE #925,  COLONIA: PARQUE INDUSTRIAL BELENES NORTE, C.P. 45130, LOCALIDAD: ZAPOPAN, JALISCO.</v>
      </c>
      <c r="I913" s="40" t="s">
        <v>8635</v>
      </c>
      <c r="J913" s="41" t="s">
        <v>8636</v>
      </c>
      <c r="K913" s="23">
        <v>45130</v>
      </c>
      <c r="L913" s="32" t="s">
        <v>5009</v>
      </c>
      <c r="M913" s="23" t="str">
        <f t="shared" si="49"/>
        <v xml:space="preserve">331 596 1301  </v>
      </c>
      <c r="N913" s="23" t="s">
        <v>6595</v>
      </c>
      <c r="O913" s="43"/>
      <c r="P913" s="44"/>
      <c r="Q913" s="45" t="s">
        <v>8637</v>
      </c>
      <c r="R913" s="49" t="s">
        <v>8638</v>
      </c>
      <c r="S913" s="47" t="s">
        <v>8639</v>
      </c>
      <c r="T913" s="23"/>
      <c r="U913" s="254">
        <v>1542</v>
      </c>
    </row>
    <row r="914" spans="1:21" s="33" customFormat="1" ht="77.25" customHeight="1" x14ac:dyDescent="0.25">
      <c r="B914" s="34">
        <v>911</v>
      </c>
      <c r="C914" s="35">
        <v>42719</v>
      </c>
      <c r="D914" s="28" t="s">
        <v>2</v>
      </c>
      <c r="E914" s="23" t="s">
        <v>8323</v>
      </c>
      <c r="F914" s="23" t="s">
        <v>6596</v>
      </c>
      <c r="G914" s="38" t="s">
        <v>6597</v>
      </c>
      <c r="H914" s="39" t="str">
        <f t="shared" si="48"/>
        <v>AV. RICARDO MARGAIN #444 INT. PISO 6 SUR,  COLONIA: VALLE DEL CAMPESTRE, C.P. 66265, LOCALIDAD: SAN PEDRO GARZA GARCIA, NUEVO LEON</v>
      </c>
      <c r="I914" s="40" t="s">
        <v>6598</v>
      </c>
      <c r="J914" s="41" t="s">
        <v>6599</v>
      </c>
      <c r="K914" s="23" t="s">
        <v>6600</v>
      </c>
      <c r="L914" s="32" t="s">
        <v>6601</v>
      </c>
      <c r="M914" s="23" t="str">
        <f t="shared" si="49"/>
        <v xml:space="preserve">01 800 00 SUMEX (78639)  </v>
      </c>
      <c r="N914" s="23" t="s">
        <v>6602</v>
      </c>
      <c r="O914" s="43"/>
      <c r="P914" s="44"/>
      <c r="Q914" s="45" t="s">
        <v>6603</v>
      </c>
      <c r="R914" s="46" t="s">
        <v>6604</v>
      </c>
      <c r="S914" s="47" t="s">
        <v>6605</v>
      </c>
      <c r="T914" s="23"/>
      <c r="U914" s="254">
        <v>1543</v>
      </c>
    </row>
    <row r="915" spans="1:21" s="33" customFormat="1" ht="64.5" customHeight="1" x14ac:dyDescent="0.25">
      <c r="B915" s="34">
        <v>912</v>
      </c>
      <c r="C915" s="35">
        <v>42720</v>
      </c>
      <c r="D915" s="28" t="s">
        <v>2</v>
      </c>
      <c r="E915" s="23" t="s">
        <v>8323</v>
      </c>
      <c r="F915" s="23" t="s">
        <v>6606</v>
      </c>
      <c r="G915" s="38" t="s">
        <v>6607</v>
      </c>
      <c r="H915" s="39" t="str">
        <f t="shared" si="48"/>
        <v>CALLE 3 #1000,  COLONIA: ZONA INDUSTRIAL, C.P. 44940, LOCALIDAD: GUADALAJARA, JALISCO</v>
      </c>
      <c r="I915" s="40" t="s">
        <v>6608</v>
      </c>
      <c r="J915" s="41" t="s">
        <v>1397</v>
      </c>
      <c r="K915" s="23" t="s">
        <v>3368</v>
      </c>
      <c r="L915" s="32" t="s">
        <v>1351</v>
      </c>
      <c r="M915" s="23" t="str">
        <f t="shared" si="49"/>
        <v xml:space="preserve">333 134 3460  </v>
      </c>
      <c r="N915" s="23" t="s">
        <v>6609</v>
      </c>
      <c r="O915" s="43"/>
      <c r="P915" s="44"/>
      <c r="Q915" s="45" t="s">
        <v>6610</v>
      </c>
      <c r="R915" s="46" t="s">
        <v>6611</v>
      </c>
      <c r="S915" s="47" t="s">
        <v>6612</v>
      </c>
      <c r="T915" s="23"/>
      <c r="U915" s="254">
        <v>1544</v>
      </c>
    </row>
    <row r="916" spans="1:21" s="33" customFormat="1" ht="62.25" customHeight="1" x14ac:dyDescent="0.25">
      <c r="A916" s="117"/>
      <c r="B916" s="34">
        <v>913</v>
      </c>
      <c r="C916" s="35">
        <v>42738</v>
      </c>
      <c r="D916" s="28" t="s">
        <v>2</v>
      </c>
      <c r="E916" s="23" t="s">
        <v>8323</v>
      </c>
      <c r="F916" s="23" t="s">
        <v>4781</v>
      </c>
      <c r="G916" s="38" t="s">
        <v>4967</v>
      </c>
      <c r="H916" s="39" t="str">
        <f t="shared" ref="H916:H979" si="50">CONCATENATE(I916,",  COLONIA: ",J916,", C.P. ",K916,", LOCALIDAD: ",L916)</f>
        <v>SAN DEMETRIO #1264,  COLONIA: CHAPALITA DE OCCIDENTE , C.P. 45030, LOCALIDAD: ZAPOPAN, JALISCO</v>
      </c>
      <c r="I916" s="40" t="s">
        <v>4782</v>
      </c>
      <c r="J916" s="41" t="s">
        <v>4783</v>
      </c>
      <c r="K916" s="23" t="s">
        <v>2873</v>
      </c>
      <c r="L916" s="32" t="s">
        <v>1365</v>
      </c>
      <c r="M916" s="23" t="str">
        <f t="shared" si="49"/>
        <v xml:space="preserve">    RUTH BALBONTIN CAMACHO  </v>
      </c>
      <c r="N916" s="23" t="str">
        <f>CONCATENATE(O916,"  ",P916,"  ",Q916)</f>
        <v xml:space="preserve">    RUTH BALBONTIN CAMACHO</v>
      </c>
      <c r="O916" s="43"/>
      <c r="P916" s="44"/>
      <c r="Q916" s="45" t="s">
        <v>4784</v>
      </c>
      <c r="R916" s="46" t="s">
        <v>4785</v>
      </c>
      <c r="S916" s="47" t="s">
        <v>4787</v>
      </c>
      <c r="T916" s="23"/>
      <c r="U916" s="254">
        <v>1545</v>
      </c>
    </row>
    <row r="917" spans="1:21" s="33" customFormat="1" ht="48.75" customHeight="1" x14ac:dyDescent="0.25">
      <c r="B917" s="34">
        <v>914</v>
      </c>
      <c r="C917" s="35">
        <v>42744</v>
      </c>
      <c r="D917" s="28" t="s">
        <v>2</v>
      </c>
      <c r="E917" s="23" t="s">
        <v>8322</v>
      </c>
      <c r="F917" s="23" t="s">
        <v>6638</v>
      </c>
      <c r="G917" s="38" t="s">
        <v>6639</v>
      </c>
      <c r="H917" s="39" t="str">
        <f t="shared" si="50"/>
        <v>HERRADERO #82,  COLONIA: BENITO JUAREZ, C.P. 57000, LOCALIDAD: NETZAHUALCOYOTL</v>
      </c>
      <c r="I917" s="40" t="s">
        <v>6640</v>
      </c>
      <c r="J917" s="41" t="s">
        <v>1491</v>
      </c>
      <c r="K917" s="23" t="s">
        <v>6641</v>
      </c>
      <c r="L917" s="32" t="s">
        <v>6642</v>
      </c>
      <c r="M917" s="23" t="str">
        <f t="shared" si="49"/>
        <v xml:space="preserve">5549648885  </v>
      </c>
      <c r="N917" s="23">
        <v>5549648885</v>
      </c>
      <c r="O917" s="43"/>
      <c r="P917" s="44"/>
      <c r="Q917" s="45" t="s">
        <v>6643</v>
      </c>
      <c r="R917" s="46" t="s">
        <v>6644</v>
      </c>
      <c r="S917" s="47" t="s">
        <v>6645</v>
      </c>
      <c r="T917" s="23"/>
      <c r="U917" s="254">
        <v>1546</v>
      </c>
    </row>
    <row r="918" spans="1:21" s="33" customFormat="1" ht="48.75" customHeight="1" x14ac:dyDescent="0.25">
      <c r="B918" s="34">
        <v>915</v>
      </c>
      <c r="C918" s="35">
        <v>42748</v>
      </c>
      <c r="D918" s="28" t="s">
        <v>2</v>
      </c>
      <c r="E918" s="23" t="s">
        <v>8322</v>
      </c>
      <c r="F918" s="23" t="s">
        <v>6646</v>
      </c>
      <c r="G918" s="38" t="s">
        <v>6647</v>
      </c>
      <c r="H918" s="39" t="str">
        <f t="shared" si="50"/>
        <v>LAZARO CARDENAS #625,  COLONIA: LOMAS DE TLAQUEPAQUE, C.P. 45559, LOCALIDAD: TLAQUEPAQUE, JALISCO</v>
      </c>
      <c r="I918" s="40" t="s">
        <v>6648</v>
      </c>
      <c r="J918" s="41" t="s">
        <v>4579</v>
      </c>
      <c r="K918" s="23" t="s">
        <v>6649</v>
      </c>
      <c r="L918" s="32" t="s">
        <v>1409</v>
      </c>
      <c r="M918" s="23" t="str">
        <f t="shared" si="49"/>
        <v xml:space="preserve">3336352004  </v>
      </c>
      <c r="N918" s="23">
        <v>3336352004</v>
      </c>
      <c r="O918" s="43"/>
      <c r="P918" s="44"/>
      <c r="Q918" s="45" t="s">
        <v>6650</v>
      </c>
      <c r="R918" s="46" t="s">
        <v>6651</v>
      </c>
      <c r="S918" s="47" t="s">
        <v>6652</v>
      </c>
      <c r="T918" s="23"/>
      <c r="U918" s="254">
        <v>1547</v>
      </c>
    </row>
    <row r="919" spans="1:21" s="33" customFormat="1" ht="38.25" customHeight="1" x14ac:dyDescent="0.25">
      <c r="A919" s="117"/>
      <c r="B919" s="34">
        <v>916</v>
      </c>
      <c r="C919" s="35">
        <v>42751</v>
      </c>
      <c r="D919" s="28" t="s">
        <v>2</v>
      </c>
      <c r="E919" s="23" t="s">
        <v>8322</v>
      </c>
      <c r="F919" s="23" t="s">
        <v>6670</v>
      </c>
      <c r="G919" s="38" t="s">
        <v>6671</v>
      </c>
      <c r="H919" s="39" t="str">
        <f t="shared" si="50"/>
        <v>INDEPENDENCIA #16,  COLONIA: BAHIA DE BANDERAS, C.P. 63732, LOCALIDAD: BAHIA DE BANDERAS, NAYARIT</v>
      </c>
      <c r="I919" s="40" t="s">
        <v>6672</v>
      </c>
      <c r="J919" s="41" t="s">
        <v>1832</v>
      </c>
      <c r="K919" s="23" t="s">
        <v>2192</v>
      </c>
      <c r="L919" s="32" t="s">
        <v>1381</v>
      </c>
      <c r="M919" s="23" t="str">
        <f t="shared" si="49"/>
        <v xml:space="preserve">3221935560  </v>
      </c>
      <c r="N919" s="23">
        <v>3221935560</v>
      </c>
      <c r="O919" s="43"/>
      <c r="P919" s="44"/>
      <c r="Q919" s="45"/>
      <c r="R919" s="46"/>
      <c r="S919" s="47" t="s">
        <v>7954</v>
      </c>
      <c r="T919" s="23"/>
      <c r="U919" s="254">
        <v>1548</v>
      </c>
    </row>
    <row r="920" spans="1:21" s="33" customFormat="1" ht="38.25" customHeight="1" x14ac:dyDescent="0.25">
      <c r="B920" s="34">
        <v>917</v>
      </c>
      <c r="C920" s="35">
        <v>42751</v>
      </c>
      <c r="D920" s="28" t="s">
        <v>6678</v>
      </c>
      <c r="E920" s="23" t="s">
        <v>8322</v>
      </c>
      <c r="F920" s="23" t="s">
        <v>6673</v>
      </c>
      <c r="G920" s="38" t="s">
        <v>6674</v>
      </c>
      <c r="H920" s="39" t="str">
        <f t="shared" si="50"/>
        <v>AV. AGUAMILPA #70,  COLONIA: EL RUBI, C.P. 63173, LOCALIDAD: TEPIC, NAYARIT</v>
      </c>
      <c r="I920" s="40" t="s">
        <v>6675</v>
      </c>
      <c r="J920" s="41" t="s">
        <v>6676</v>
      </c>
      <c r="K920" s="23" t="s">
        <v>6677</v>
      </c>
      <c r="L920" s="32" t="s">
        <v>1346</v>
      </c>
      <c r="M920" s="23" t="str">
        <f t="shared" si="49"/>
        <v xml:space="preserve">  </v>
      </c>
      <c r="N920" s="23"/>
      <c r="O920" s="43"/>
      <c r="P920" s="44"/>
      <c r="Q920" s="45"/>
      <c r="R920" s="46"/>
      <c r="S920" s="47"/>
      <c r="T920" s="23"/>
      <c r="U920" s="254">
        <v>1549</v>
      </c>
    </row>
    <row r="921" spans="1:21" s="33" customFormat="1" ht="38.25" customHeight="1" x14ac:dyDescent="0.25">
      <c r="B921" s="34">
        <v>918</v>
      </c>
      <c r="C921" s="35">
        <v>42753</v>
      </c>
      <c r="D921" s="28" t="s">
        <v>2</v>
      </c>
      <c r="E921" s="23" t="s">
        <v>8323</v>
      </c>
      <c r="F921" s="23" t="s">
        <v>6616</v>
      </c>
      <c r="G921" s="38" t="s">
        <v>6617</v>
      </c>
      <c r="H921" s="39" t="str">
        <f t="shared" si="50"/>
        <v>AV. REY NAYAR #231,  COLONIA: LAZARO CARDENAS, C.P. 63190, LOCALIDAD: TEPIC, NAYARIT</v>
      </c>
      <c r="I921" s="40" t="s">
        <v>6618</v>
      </c>
      <c r="J921" s="41" t="s">
        <v>1374</v>
      </c>
      <c r="K921" s="23" t="s">
        <v>6619</v>
      </c>
      <c r="L921" s="32" t="s">
        <v>1346</v>
      </c>
      <c r="M921" s="23" t="str">
        <f t="shared" si="49"/>
        <v xml:space="preserve">3112141697  </v>
      </c>
      <c r="N921" s="23">
        <v>3112141697</v>
      </c>
      <c r="O921" s="43"/>
      <c r="P921" s="44"/>
      <c r="Q921" s="45" t="s">
        <v>5529</v>
      </c>
      <c r="R921" s="46" t="s">
        <v>6620</v>
      </c>
      <c r="S921" s="47" t="s">
        <v>6621</v>
      </c>
      <c r="T921" s="23"/>
      <c r="U921" s="254">
        <v>1550</v>
      </c>
    </row>
    <row r="922" spans="1:21" s="33" customFormat="1" ht="66" customHeight="1" x14ac:dyDescent="0.25">
      <c r="A922" s="117"/>
      <c r="B922" s="34">
        <v>919</v>
      </c>
      <c r="C922" s="35">
        <v>42755</v>
      </c>
      <c r="D922" s="28" t="s">
        <v>6748</v>
      </c>
      <c r="E922" s="23" t="s">
        <v>8323</v>
      </c>
      <c r="F922" s="23" t="s">
        <v>6622</v>
      </c>
      <c r="G922" s="38" t="s">
        <v>6748</v>
      </c>
      <c r="H922" s="39" t="str">
        <f t="shared" si="50"/>
        <v>CALLE VILLA JUAREZ #1757, INTERIO 5,  COLONIA: FRANCISCO SARABIA, C.P. 45236, LOCALIDAD: ZAPOPAN, JALISCO</v>
      </c>
      <c r="I922" s="40" t="s">
        <v>12002</v>
      </c>
      <c r="J922" s="41" t="s">
        <v>7501</v>
      </c>
      <c r="K922" s="23">
        <v>45236</v>
      </c>
      <c r="L922" s="32" t="s">
        <v>1365</v>
      </c>
      <c r="M922" s="23" t="s">
        <v>12003</v>
      </c>
      <c r="N922" s="23">
        <v>3111033425</v>
      </c>
      <c r="O922" s="23">
        <v>3336672378</v>
      </c>
      <c r="P922" s="44"/>
      <c r="Q922" s="45" t="s">
        <v>5392</v>
      </c>
      <c r="R922" s="46" t="s">
        <v>5393</v>
      </c>
      <c r="S922" s="47" t="s">
        <v>6623</v>
      </c>
      <c r="T922" s="23"/>
      <c r="U922" s="254">
        <v>1551</v>
      </c>
    </row>
    <row r="923" spans="1:21" s="33" customFormat="1" ht="90.75" customHeight="1" x14ac:dyDescent="0.25">
      <c r="B923" s="34">
        <v>920</v>
      </c>
      <c r="C923" s="35">
        <v>42755</v>
      </c>
      <c r="D923" s="28" t="s">
        <v>2</v>
      </c>
      <c r="E923" s="23" t="s">
        <v>8323</v>
      </c>
      <c r="F923" s="23" t="s">
        <v>6624</v>
      </c>
      <c r="G923" s="38" t="s">
        <v>6625</v>
      </c>
      <c r="H923" s="39" t="str">
        <f t="shared" si="50"/>
        <v>AV. VALLARTA #6503 INT. H1-A,  COLONIA: CIUDAD GRANJA, C.P. 45010, LOCALIDAD: ZAPOPAN, JALISCO</v>
      </c>
      <c r="I923" s="40" t="s">
        <v>6626</v>
      </c>
      <c r="J923" s="41" t="s">
        <v>1366</v>
      </c>
      <c r="K923" s="23" t="s">
        <v>6627</v>
      </c>
      <c r="L923" s="32" t="s">
        <v>1365</v>
      </c>
      <c r="M923" s="23" t="str">
        <f t="shared" ref="M923:N961" si="51">CONCATENATE(N923,"  ",O923)</f>
        <v xml:space="preserve">3336302230  </v>
      </c>
      <c r="N923" s="23">
        <v>3336302230</v>
      </c>
      <c r="O923" s="43"/>
      <c r="P923" s="44"/>
      <c r="Q923" s="45" t="s">
        <v>6628</v>
      </c>
      <c r="R923" s="46" t="s">
        <v>6629</v>
      </c>
      <c r="S923" s="47" t="s">
        <v>6630</v>
      </c>
      <c r="T923" s="23"/>
      <c r="U923" s="254">
        <v>1552</v>
      </c>
    </row>
    <row r="924" spans="1:21" s="33" customFormat="1" ht="66" customHeight="1" x14ac:dyDescent="0.25">
      <c r="B924" s="34">
        <v>921</v>
      </c>
      <c r="C924" s="35">
        <v>42758</v>
      </c>
      <c r="D924" s="28" t="s">
        <v>2</v>
      </c>
      <c r="E924" s="23" t="s">
        <v>8323</v>
      </c>
      <c r="F924" s="23" t="s">
        <v>6631</v>
      </c>
      <c r="G924" s="38" t="s">
        <v>6632</v>
      </c>
      <c r="H924" s="39" t="str">
        <f t="shared" si="50"/>
        <v>AV. MEXICO #54, INT. 3,  COLONIA: CENTRO, C.P. 63738, LOCALIDAD: MEZCALES, BAHIA DE BANDERAS NAYARIT</v>
      </c>
      <c r="I924" s="40" t="s">
        <v>6633</v>
      </c>
      <c r="J924" s="41" t="s">
        <v>1373</v>
      </c>
      <c r="K924" s="23" t="s">
        <v>5868</v>
      </c>
      <c r="L924" s="32" t="s">
        <v>6634</v>
      </c>
      <c r="M924" s="23" t="str">
        <f t="shared" si="51"/>
        <v xml:space="preserve">3221481404  </v>
      </c>
      <c r="N924" s="23">
        <v>3221481404</v>
      </c>
      <c r="O924" s="43"/>
      <c r="P924" s="44"/>
      <c r="Q924" s="45" t="s">
        <v>6635</v>
      </c>
      <c r="R924" s="46" t="s">
        <v>6636</v>
      </c>
      <c r="S924" s="47" t="s">
        <v>6637</v>
      </c>
      <c r="T924" s="23"/>
      <c r="U924" s="254">
        <v>1553</v>
      </c>
    </row>
    <row r="925" spans="1:21" s="33" customFormat="1" ht="66" customHeight="1" x14ac:dyDescent="0.25">
      <c r="A925" s="117"/>
      <c r="B925" s="34">
        <v>922</v>
      </c>
      <c r="C925" s="35">
        <v>42760</v>
      </c>
      <c r="D925" s="28" t="s">
        <v>2</v>
      </c>
      <c r="E925" s="23" t="s">
        <v>8322</v>
      </c>
      <c r="F925" s="23" t="s">
        <v>6653</v>
      </c>
      <c r="G925" s="38" t="s">
        <v>6654</v>
      </c>
      <c r="H925" s="39" t="str">
        <f t="shared" si="50"/>
        <v>PEZ GALLO #923-C,  COLONIA: VERSALLES, C.P. 48310, LOCALIDAD: PUERTO VALLARTA, JALISCO</v>
      </c>
      <c r="I925" s="40" t="s">
        <v>6655</v>
      </c>
      <c r="J925" s="41" t="s">
        <v>1355</v>
      </c>
      <c r="K925" s="23" t="s">
        <v>3269</v>
      </c>
      <c r="L925" s="32" t="s">
        <v>1348</v>
      </c>
      <c r="M925" s="23" t="str">
        <f t="shared" si="51"/>
        <v xml:space="preserve">3221452260  </v>
      </c>
      <c r="N925" s="23">
        <v>3221452260</v>
      </c>
      <c r="O925" s="43"/>
      <c r="P925" s="44"/>
      <c r="Q925" s="45" t="s">
        <v>6656</v>
      </c>
      <c r="R925" s="46" t="s">
        <v>6657</v>
      </c>
      <c r="S925" s="47" t="s">
        <v>6658</v>
      </c>
      <c r="T925" s="23"/>
      <c r="U925" s="254">
        <v>1554</v>
      </c>
    </row>
    <row r="926" spans="1:21" s="33" customFormat="1" ht="48" customHeight="1" x14ac:dyDescent="0.25">
      <c r="B926" s="34">
        <v>923</v>
      </c>
      <c r="C926" s="35">
        <v>42761</v>
      </c>
      <c r="D926" s="28" t="s">
        <v>2</v>
      </c>
      <c r="E926" s="23" t="s">
        <v>8322</v>
      </c>
      <c r="F926" s="23" t="s">
        <v>6659</v>
      </c>
      <c r="G926" s="38" t="s">
        <v>6660</v>
      </c>
      <c r="H926" s="39" t="str">
        <f t="shared" si="50"/>
        <v>PLAZA MARINA #G23,  COLONIA: MARINA VALLARTA, C.P. 48335, LOCALIDAD: PUERTO VALLARTA, JALISCO</v>
      </c>
      <c r="I926" s="40" t="s">
        <v>6661</v>
      </c>
      <c r="J926" s="41" t="s">
        <v>1369</v>
      </c>
      <c r="K926" s="23" t="s">
        <v>4164</v>
      </c>
      <c r="L926" s="32" t="s">
        <v>1348</v>
      </c>
      <c r="M926" s="23" t="str">
        <f t="shared" si="51"/>
        <v xml:space="preserve">2213251  </v>
      </c>
      <c r="N926" s="23">
        <v>2213251</v>
      </c>
      <c r="O926" s="43"/>
      <c r="P926" s="44"/>
      <c r="Q926" s="45" t="s">
        <v>6662</v>
      </c>
      <c r="R926" s="46" t="s">
        <v>6663</v>
      </c>
      <c r="S926" s="47" t="s">
        <v>1151</v>
      </c>
      <c r="T926" s="23"/>
      <c r="U926" s="254">
        <v>1555</v>
      </c>
    </row>
    <row r="927" spans="1:21" s="33" customFormat="1" ht="48" customHeight="1" x14ac:dyDescent="0.25">
      <c r="B927" s="34">
        <v>924</v>
      </c>
      <c r="C927" s="35">
        <v>42762</v>
      </c>
      <c r="D927" s="28" t="s">
        <v>2</v>
      </c>
      <c r="E927" s="23" t="s">
        <v>8322</v>
      </c>
      <c r="F927" s="23" t="s">
        <v>6664</v>
      </c>
      <c r="G927" s="38" t="s">
        <v>6665</v>
      </c>
      <c r="H927" s="39" t="str">
        <f t="shared" si="50"/>
        <v>HEROES DE LA PATRIA #1391,  COLONIA: LOMAS DEL COAPINOLE, C.P. 48290, LOCALIDAD: PUERTO VALLARTA, JALISCO</v>
      </c>
      <c r="I927" s="40" t="s">
        <v>6666</v>
      </c>
      <c r="J927" s="41" t="s">
        <v>1439</v>
      </c>
      <c r="K927" s="23" t="s">
        <v>2453</v>
      </c>
      <c r="L927" s="32" t="s">
        <v>1348</v>
      </c>
      <c r="M927" s="23" t="str">
        <f t="shared" si="51"/>
        <v xml:space="preserve">3222285667  </v>
      </c>
      <c r="N927" s="23">
        <v>3222285667</v>
      </c>
      <c r="O927" s="43"/>
      <c r="P927" s="44"/>
      <c r="Q927" s="45" t="s">
        <v>6667</v>
      </c>
      <c r="R927" s="46" t="s">
        <v>6668</v>
      </c>
      <c r="S927" s="47" t="s">
        <v>6669</v>
      </c>
      <c r="T927" s="23"/>
      <c r="U927" s="254">
        <v>1556</v>
      </c>
    </row>
    <row r="928" spans="1:21" s="33" customFormat="1" ht="48" customHeight="1" x14ac:dyDescent="0.25">
      <c r="A928" s="117"/>
      <c r="B928" s="34">
        <v>925</v>
      </c>
      <c r="C928" s="35">
        <v>42766</v>
      </c>
      <c r="D928" s="28" t="s">
        <v>2</v>
      </c>
      <c r="E928" s="23" t="s">
        <v>8322</v>
      </c>
      <c r="F928" s="23" t="s">
        <v>6679</v>
      </c>
      <c r="G928" s="38" t="s">
        <v>6680</v>
      </c>
      <c r="H928" s="39" t="str">
        <f t="shared" si="50"/>
        <v>ESTADOS UNIDOS #121,  COLONIA: LAZARO CARDENAS, C.P. 48330, LOCALIDAD: PUERTO VALLARTA, JALISCO</v>
      </c>
      <c r="I928" s="40" t="s">
        <v>6681</v>
      </c>
      <c r="J928" s="41" t="s">
        <v>1374</v>
      </c>
      <c r="K928" s="23" t="s">
        <v>3164</v>
      </c>
      <c r="L928" s="32" t="s">
        <v>1348</v>
      </c>
      <c r="M928" s="23" t="str">
        <f t="shared" si="51"/>
        <v xml:space="preserve">3222229606  </v>
      </c>
      <c r="N928" s="23">
        <v>3222229606</v>
      </c>
      <c r="O928" s="43"/>
      <c r="P928" s="44"/>
      <c r="Q928" s="45" t="s">
        <v>6682</v>
      </c>
      <c r="R928" s="46" t="s">
        <v>6683</v>
      </c>
      <c r="S928" s="47" t="s">
        <v>6684</v>
      </c>
      <c r="T928" s="23"/>
      <c r="U928" s="254">
        <v>1557</v>
      </c>
    </row>
    <row r="929" spans="1:21" s="33" customFormat="1" ht="57.75" customHeight="1" x14ac:dyDescent="0.25">
      <c r="B929" s="34">
        <v>926</v>
      </c>
      <c r="C929" s="35">
        <v>42767</v>
      </c>
      <c r="D929" s="28" t="s">
        <v>2</v>
      </c>
      <c r="E929" s="23" t="s">
        <v>8323</v>
      </c>
      <c r="F929" s="23" t="s">
        <v>6727</v>
      </c>
      <c r="G929" s="38" t="s">
        <v>6728</v>
      </c>
      <c r="H929" s="39" t="str">
        <f t="shared" si="50"/>
        <v>FRESNO #173 INT. 2,  COLONIA: SANTA MARIA LA RIBERA, C.P. 06400, LOCALIDAD: CUAHUTEMOC, D.F.</v>
      </c>
      <c r="I929" s="40" t="s">
        <v>6729</v>
      </c>
      <c r="J929" s="41" t="s">
        <v>6031</v>
      </c>
      <c r="K929" s="23" t="s">
        <v>6032</v>
      </c>
      <c r="L929" s="32" t="s">
        <v>6730</v>
      </c>
      <c r="M929" s="23" t="str">
        <f t="shared" si="51"/>
        <v xml:space="preserve">55 556 35196  </v>
      </c>
      <c r="N929" s="23" t="s">
        <v>6731</v>
      </c>
      <c r="O929" s="43"/>
      <c r="P929" s="44"/>
      <c r="Q929" s="45" t="s">
        <v>6732</v>
      </c>
      <c r="R929" s="46" t="s">
        <v>6733</v>
      </c>
      <c r="S929" s="47" t="s">
        <v>6734</v>
      </c>
      <c r="T929" s="23"/>
      <c r="U929" s="254">
        <v>1558</v>
      </c>
    </row>
    <row r="930" spans="1:21" s="33" customFormat="1" ht="48" customHeight="1" x14ac:dyDescent="0.25">
      <c r="B930" s="34">
        <v>927</v>
      </c>
      <c r="C930" s="35">
        <v>42767</v>
      </c>
      <c r="D930" s="28" t="s">
        <v>2</v>
      </c>
      <c r="E930" s="23" t="s">
        <v>8322</v>
      </c>
      <c r="F930" s="23" t="s">
        <v>6759</v>
      </c>
      <c r="G930" s="38" t="s">
        <v>6750</v>
      </c>
      <c r="H930" s="39" t="str">
        <f t="shared" si="50"/>
        <v>CALLE 7 #3,  COLONIA: FRACCIONAMIENTO VIVAH, C.P. 96030, LOCALIDAD: ACUYACAN, VERACRUZ</v>
      </c>
      <c r="I930" s="40" t="s">
        <v>6760</v>
      </c>
      <c r="J930" s="41" t="s">
        <v>6761</v>
      </c>
      <c r="K930" s="23" t="s">
        <v>6762</v>
      </c>
      <c r="L930" s="32" t="s">
        <v>6763</v>
      </c>
      <c r="M930" s="23" t="str">
        <f t="shared" si="51"/>
        <v xml:space="preserve">924 106 4348  </v>
      </c>
      <c r="N930" s="23" t="s">
        <v>6764</v>
      </c>
      <c r="O930" s="43"/>
      <c r="P930" s="44"/>
      <c r="Q930" s="45" t="s">
        <v>6765</v>
      </c>
      <c r="R930" s="46" t="s">
        <v>6766</v>
      </c>
      <c r="S930" s="47" t="s">
        <v>6767</v>
      </c>
      <c r="T930" s="23"/>
      <c r="U930" s="254">
        <v>1559</v>
      </c>
    </row>
    <row r="931" spans="1:21" s="33" customFormat="1" ht="79.5" customHeight="1" x14ac:dyDescent="0.25">
      <c r="A931" s="117"/>
      <c r="B931" s="34">
        <v>928</v>
      </c>
      <c r="C931" s="35">
        <v>42767</v>
      </c>
      <c r="D931" s="28" t="s">
        <v>2</v>
      </c>
      <c r="E931" s="23" t="s">
        <v>8323</v>
      </c>
      <c r="F931" s="23" t="s">
        <v>6774</v>
      </c>
      <c r="G931" s="38" t="s">
        <v>6779</v>
      </c>
      <c r="H931" s="39" t="str">
        <f t="shared" si="50"/>
        <v>PASEO DE LOS LEONES #471,  COLONIA: MITRAS CENTRO, C.P. 64460, LOCALIDAD: MONTERREY, NUEVO LEON</v>
      </c>
      <c r="I931" s="40" t="s">
        <v>6775</v>
      </c>
      <c r="J931" s="41" t="s">
        <v>6776</v>
      </c>
      <c r="K931" s="23" t="s">
        <v>6777</v>
      </c>
      <c r="L931" s="32" t="s">
        <v>1415</v>
      </c>
      <c r="M931" s="23" t="str">
        <f t="shared" si="51"/>
        <v xml:space="preserve">(81) 8 4 00  80 80  </v>
      </c>
      <c r="N931" s="23" t="s">
        <v>7631</v>
      </c>
      <c r="O931" s="43"/>
      <c r="P931" s="44"/>
      <c r="Q931" s="45" t="s">
        <v>7629</v>
      </c>
      <c r="R931" s="46" t="s">
        <v>6778</v>
      </c>
      <c r="S931" s="47" t="s">
        <v>7630</v>
      </c>
      <c r="T931" s="23"/>
      <c r="U931" s="254">
        <v>1560</v>
      </c>
    </row>
    <row r="932" spans="1:21" s="33" customFormat="1" ht="25.5" x14ac:dyDescent="0.25">
      <c r="B932" s="34">
        <v>929</v>
      </c>
      <c r="C932" s="35">
        <v>42767</v>
      </c>
      <c r="D932" s="28" t="s">
        <v>2</v>
      </c>
      <c r="E932" s="23" t="s">
        <v>8323</v>
      </c>
      <c r="F932" s="23" t="s">
        <v>6768</v>
      </c>
      <c r="G932" s="38" t="s">
        <v>6749</v>
      </c>
      <c r="H932" s="39" t="str">
        <f t="shared" si="50"/>
        <v>AV. PRISCILIANO SÁNCHEZ #120,  COLONIA: CENTRO, C.P. 63000, LOCALIDAD: TEPIC, NAYARIT</v>
      </c>
      <c r="I932" s="40" t="s">
        <v>6769</v>
      </c>
      <c r="J932" s="41" t="s">
        <v>1373</v>
      </c>
      <c r="K932" s="23" t="s">
        <v>3980</v>
      </c>
      <c r="L932" s="32" t="s">
        <v>1346</v>
      </c>
      <c r="M932" s="23" t="str">
        <f t="shared" si="51"/>
        <v xml:space="preserve">311 213 5129  </v>
      </c>
      <c r="N932" s="23" t="s">
        <v>6770</v>
      </c>
      <c r="O932" s="43"/>
      <c r="P932" s="44"/>
      <c r="Q932" s="45" t="s">
        <v>6771</v>
      </c>
      <c r="R932" s="46" t="s">
        <v>6772</v>
      </c>
      <c r="S932" s="47" t="s">
        <v>6773</v>
      </c>
      <c r="T932" s="23"/>
      <c r="U932" s="254">
        <v>1561</v>
      </c>
    </row>
    <row r="933" spans="1:21" s="33" customFormat="1" ht="73.5" customHeight="1" x14ac:dyDescent="0.25">
      <c r="B933" s="34">
        <v>930</v>
      </c>
      <c r="C933" s="35">
        <v>42767</v>
      </c>
      <c r="D933" s="28" t="s">
        <v>2</v>
      </c>
      <c r="E933" s="23" t="s">
        <v>8323</v>
      </c>
      <c r="F933" s="23" t="s">
        <v>6752</v>
      </c>
      <c r="G933" s="38" t="s">
        <v>6751</v>
      </c>
      <c r="H933" s="39" t="str">
        <f t="shared" si="50"/>
        <v>TERRAZAS AHUATLAN #1 INT. 8 ,  COLONIA: AHUATLAN TZOMPANTLE, C.P. 62130, LOCALIDAD: CUERNAVACA, MORELOS</v>
      </c>
      <c r="I933" s="40" t="s">
        <v>6753</v>
      </c>
      <c r="J933" s="41" t="s">
        <v>6754</v>
      </c>
      <c r="K933" s="23" t="s">
        <v>6755</v>
      </c>
      <c r="L933" s="32" t="s">
        <v>2051</v>
      </c>
      <c r="M933" s="23" t="str">
        <f t="shared" si="51"/>
        <v xml:space="preserve">777 318 1390  </v>
      </c>
      <c r="N933" s="23" t="s">
        <v>6756</v>
      </c>
      <c r="O933" s="43"/>
      <c r="P933" s="44"/>
      <c r="Q933" s="45" t="s">
        <v>6757</v>
      </c>
      <c r="R933" s="46"/>
      <c r="S933" s="47" t="s">
        <v>6758</v>
      </c>
      <c r="T933" s="23"/>
      <c r="U933" s="254">
        <v>1562</v>
      </c>
    </row>
    <row r="934" spans="1:21" s="33" customFormat="1" ht="133.5" customHeight="1" x14ac:dyDescent="0.25">
      <c r="A934" s="117"/>
      <c r="B934" s="34">
        <v>931</v>
      </c>
      <c r="C934" s="35">
        <v>42779</v>
      </c>
      <c r="D934" s="28" t="s">
        <v>2</v>
      </c>
      <c r="E934" s="23" t="s">
        <v>8323</v>
      </c>
      <c r="F934" s="23" t="s">
        <v>6686</v>
      </c>
      <c r="G934" s="38" t="s">
        <v>6687</v>
      </c>
      <c r="H934" s="39" t="str">
        <f t="shared" si="50"/>
        <v xml:space="preserve">TABACHIN #139,  COLONIA: CLUB CAMPESTRE ERANDENI, C.P. 58880, LOCALIDAD: TARIMBARO, MICHOACAN </v>
      </c>
      <c r="I934" s="40" t="s">
        <v>6688</v>
      </c>
      <c r="J934" s="41" t="s">
        <v>6689</v>
      </c>
      <c r="K934" s="23" t="s">
        <v>6690</v>
      </c>
      <c r="L934" s="32" t="s">
        <v>6691</v>
      </c>
      <c r="M934" s="23" t="str">
        <f t="shared" si="51"/>
        <v xml:space="preserve">443 343 01 03  </v>
      </c>
      <c r="N934" s="23" t="s">
        <v>6692</v>
      </c>
      <c r="O934" s="43"/>
      <c r="P934" s="44"/>
      <c r="Q934" s="45" t="s">
        <v>6693</v>
      </c>
      <c r="R934" s="46" t="s">
        <v>6694</v>
      </c>
      <c r="S934" s="47" t="s">
        <v>6695</v>
      </c>
      <c r="T934" s="23"/>
      <c r="U934" s="254">
        <v>1563</v>
      </c>
    </row>
    <row r="935" spans="1:21" s="33" customFormat="1" ht="63" customHeight="1" x14ac:dyDescent="0.25">
      <c r="B935" s="34">
        <v>932</v>
      </c>
      <c r="C935" s="35">
        <v>42779</v>
      </c>
      <c r="D935" s="28" t="s">
        <v>2</v>
      </c>
      <c r="E935" s="23" t="s">
        <v>8322</v>
      </c>
      <c r="F935" s="23" t="s">
        <v>7198</v>
      </c>
      <c r="G935" s="38" t="s">
        <v>13406</v>
      </c>
      <c r="H935" s="39" t="str">
        <f t="shared" si="50"/>
        <v>BENEMERITO DE LAS AMERICAS #228,  COLONIA: VALENTIN GOMEZ FARIAS, C.P. 48320, LOCALIDAD: PUERTO VALLARTA, JALISCO</v>
      </c>
      <c r="I935" s="40" t="s">
        <v>7199</v>
      </c>
      <c r="J935" s="41" t="s">
        <v>1347</v>
      </c>
      <c r="K935" s="23" t="s">
        <v>2654</v>
      </c>
      <c r="L935" s="32" t="s">
        <v>1348</v>
      </c>
      <c r="M935" s="23" t="str">
        <f t="shared" si="51"/>
        <v>322 107 9565    322 107 9565</v>
      </c>
      <c r="N935" s="23" t="str">
        <f>CONCATENATE(O935,"  ",P935)</f>
        <v xml:space="preserve">322 107 9565  </v>
      </c>
      <c r="O935" s="43" t="s">
        <v>7200</v>
      </c>
      <c r="P935" s="44"/>
      <c r="Q935" s="45" t="s">
        <v>7201</v>
      </c>
      <c r="R935" s="46" t="s">
        <v>7202</v>
      </c>
      <c r="S935" s="47" t="s">
        <v>13407</v>
      </c>
      <c r="T935" s="23"/>
      <c r="U935" s="254">
        <v>1564</v>
      </c>
    </row>
    <row r="936" spans="1:21" s="33" customFormat="1" ht="141.75" customHeight="1" x14ac:dyDescent="0.25">
      <c r="B936" s="34">
        <v>933</v>
      </c>
      <c r="C936" s="35">
        <v>42779</v>
      </c>
      <c r="D936" s="28" t="s">
        <v>2</v>
      </c>
      <c r="E936" s="23" t="s">
        <v>8323</v>
      </c>
      <c r="F936" s="23" t="s">
        <v>6702</v>
      </c>
      <c r="G936" s="38" t="s">
        <v>6703</v>
      </c>
      <c r="H936" s="39" t="str">
        <f t="shared" si="50"/>
        <v xml:space="preserve">MATEO GARCIA VILLAGRAN #404,  COLONIA: JARDIN MORELIA, C.P. 58880, LOCALIDAD: TARIMBARO, MICHOACAN </v>
      </c>
      <c r="I936" s="40" t="s">
        <v>6704</v>
      </c>
      <c r="J936" s="41" t="s">
        <v>6705</v>
      </c>
      <c r="K936" s="23" t="s">
        <v>6690</v>
      </c>
      <c r="L936" s="32" t="s">
        <v>6691</v>
      </c>
      <c r="M936" s="23" t="str">
        <f t="shared" si="51"/>
        <v xml:space="preserve">443 343 00 79  </v>
      </c>
      <c r="N936" s="23" t="s">
        <v>6706</v>
      </c>
      <c r="O936" s="43"/>
      <c r="P936" s="44"/>
      <c r="Q936" s="45" t="s">
        <v>6707</v>
      </c>
      <c r="R936" s="46" t="s">
        <v>6708</v>
      </c>
      <c r="S936" s="47" t="s">
        <v>6695</v>
      </c>
      <c r="T936" s="23"/>
      <c r="U936" s="254">
        <v>1565</v>
      </c>
    </row>
    <row r="937" spans="1:21" s="33" customFormat="1" ht="101.25" customHeight="1" x14ac:dyDescent="0.25">
      <c r="A937" s="117"/>
      <c r="B937" s="34">
        <v>934</v>
      </c>
      <c r="C937" s="35">
        <v>42786</v>
      </c>
      <c r="D937" s="28" t="s">
        <v>2</v>
      </c>
      <c r="E937" s="23" t="s">
        <v>8323</v>
      </c>
      <c r="F937" s="23" t="s">
        <v>5722</v>
      </c>
      <c r="G937" s="38" t="s">
        <v>6709</v>
      </c>
      <c r="H937" s="39" t="str">
        <f t="shared" si="50"/>
        <v>JUAN SALVADOR AGRAZ #50 PISO 4 401-405,  COLONIA: SANTA FE CUAJIMALPA , C.P. 05348, LOCALIDAD: CUAJIMALPA DE MORELOS</v>
      </c>
      <c r="I937" s="40" t="s">
        <v>6710</v>
      </c>
      <c r="J937" s="41" t="s">
        <v>6711</v>
      </c>
      <c r="K937" s="23" t="s">
        <v>6472</v>
      </c>
      <c r="L937" s="32" t="s">
        <v>6712</v>
      </c>
      <c r="M937" s="23" t="str">
        <f t="shared" si="51"/>
        <v xml:space="preserve">55 9178 3940  </v>
      </c>
      <c r="N937" s="23" t="s">
        <v>6713</v>
      </c>
      <c r="O937" s="43"/>
      <c r="P937" s="44"/>
      <c r="Q937" s="45" t="s">
        <v>6714</v>
      </c>
      <c r="R937" s="46" t="s">
        <v>6715</v>
      </c>
      <c r="S937" s="47" t="s">
        <v>6716</v>
      </c>
      <c r="T937" s="23"/>
      <c r="U937" s="254">
        <v>1566</v>
      </c>
    </row>
    <row r="938" spans="1:21" s="33" customFormat="1" ht="106.5" customHeight="1" x14ac:dyDescent="0.25">
      <c r="B938" s="34">
        <v>935</v>
      </c>
      <c r="C938" s="35">
        <v>42787</v>
      </c>
      <c r="D938" s="28" t="s">
        <v>2</v>
      </c>
      <c r="E938" s="23" t="s">
        <v>8322</v>
      </c>
      <c r="F938" s="23" t="s">
        <v>6717</v>
      </c>
      <c r="G938" s="38" t="s">
        <v>6718</v>
      </c>
      <c r="H938" s="39" t="str">
        <f t="shared" si="50"/>
        <v>PROLONGACIÓN AVENIDA 3 S/N,  COLONIA: PATORIA EL CUATRO, C.P. 94100, LOCALIDAD: HUATUSCO DE CHICUELLAR, VERACRUZ</v>
      </c>
      <c r="I938" s="40" t="s">
        <v>6719</v>
      </c>
      <c r="J938" s="41" t="s">
        <v>6720</v>
      </c>
      <c r="K938" s="23" t="s">
        <v>6721</v>
      </c>
      <c r="L938" s="32" t="s">
        <v>6722</v>
      </c>
      <c r="M938" s="23" t="str">
        <f t="shared" si="51"/>
        <v xml:space="preserve">273 734 3379  </v>
      </c>
      <c r="N938" s="23" t="s">
        <v>6723</v>
      </c>
      <c r="O938" s="43"/>
      <c r="P938" s="44"/>
      <c r="Q938" s="45" t="s">
        <v>6724</v>
      </c>
      <c r="R938" s="46" t="s">
        <v>6725</v>
      </c>
      <c r="S938" s="47" t="s">
        <v>6726</v>
      </c>
      <c r="T938" s="23"/>
      <c r="U938" s="254">
        <v>1567</v>
      </c>
    </row>
    <row r="939" spans="1:21" s="33" customFormat="1" ht="108.75" customHeight="1" x14ac:dyDescent="0.25">
      <c r="B939" s="34">
        <v>936</v>
      </c>
      <c r="C939" s="35">
        <v>42788</v>
      </c>
      <c r="D939" s="28" t="s">
        <v>6817</v>
      </c>
      <c r="E939" s="23" t="s">
        <v>8323</v>
      </c>
      <c r="F939" s="23" t="s">
        <v>6818</v>
      </c>
      <c r="G939" s="38" t="s">
        <v>6819</v>
      </c>
      <c r="H939" s="39" t="str">
        <f t="shared" si="50"/>
        <v>AV. PASEO DE LAS PALMAS #320 PISO 3,  COLONIA: LOMAS DE CHAPULTEPEC I SECCION, C.P. 11000, LOCALIDAD: MIGUEL HIDALGO, CIUDAD DE MEXICO</v>
      </c>
      <c r="I939" s="40" t="s">
        <v>6820</v>
      </c>
      <c r="J939" s="41" t="s">
        <v>6821</v>
      </c>
      <c r="K939" s="23" t="s">
        <v>5725</v>
      </c>
      <c r="L939" s="32" t="s">
        <v>6822</v>
      </c>
      <c r="M939" s="23" t="str">
        <f t="shared" si="51"/>
        <v xml:space="preserve">55 7155 5522  </v>
      </c>
      <c r="N939" s="23" t="s">
        <v>6823</v>
      </c>
      <c r="O939" s="43"/>
      <c r="P939" s="44"/>
      <c r="Q939" s="45" t="s">
        <v>6824</v>
      </c>
      <c r="R939" s="46" t="s">
        <v>6825</v>
      </c>
      <c r="S939" s="47" t="s">
        <v>6826</v>
      </c>
      <c r="T939" s="23"/>
      <c r="U939" s="254">
        <v>1568</v>
      </c>
    </row>
    <row r="940" spans="1:21" s="33" customFormat="1" ht="119.25" customHeight="1" x14ac:dyDescent="0.25">
      <c r="A940" s="117"/>
      <c r="B940" s="34">
        <v>937</v>
      </c>
      <c r="C940" s="35">
        <v>42794</v>
      </c>
      <c r="D940" s="28" t="s">
        <v>2</v>
      </c>
      <c r="E940" s="23" t="s">
        <v>8322</v>
      </c>
      <c r="F940" s="23" t="s">
        <v>6735</v>
      </c>
      <c r="G940" s="38" t="s">
        <v>6736</v>
      </c>
      <c r="H940" s="39" t="str">
        <f t="shared" si="50"/>
        <v>OTRANTO #2818 INT. 8,  COLONIA: PROVIDENCIA, C.P. 44630, LOCALIDAD: GUADALAJARA, JALISCO</v>
      </c>
      <c r="I940" s="40" t="s">
        <v>6737</v>
      </c>
      <c r="J940" s="41" t="s">
        <v>1356</v>
      </c>
      <c r="K940" s="23" t="s">
        <v>2316</v>
      </c>
      <c r="L940" s="32" t="s">
        <v>1351</v>
      </c>
      <c r="M940" s="23" t="str">
        <f t="shared" si="51"/>
        <v xml:space="preserve">449 1969 416  </v>
      </c>
      <c r="N940" s="23" t="s">
        <v>6738</v>
      </c>
      <c r="O940" s="43"/>
      <c r="P940" s="44"/>
      <c r="Q940" s="45" t="s">
        <v>6739</v>
      </c>
      <c r="R940" s="46" t="s">
        <v>6740</v>
      </c>
      <c r="S940" s="47" t="s">
        <v>6741</v>
      </c>
      <c r="T940" s="23"/>
      <c r="U940" s="254">
        <v>1569</v>
      </c>
    </row>
    <row r="941" spans="1:21" s="33" customFormat="1" ht="53.25" customHeight="1" x14ac:dyDescent="0.25">
      <c r="B941" s="34">
        <v>938</v>
      </c>
      <c r="C941" s="35">
        <v>42794</v>
      </c>
      <c r="D941" s="28" t="s">
        <v>2</v>
      </c>
      <c r="E941" s="23" t="s">
        <v>8323</v>
      </c>
      <c r="F941" s="23" t="s">
        <v>6742</v>
      </c>
      <c r="G941" s="38" t="s">
        <v>6743</v>
      </c>
      <c r="H941" s="39" t="str">
        <f t="shared" si="50"/>
        <v>AV. FRANCISCO MEDINA ASCENCIO S/N,  COLONIA: VERSALLES, C.P. 48310, LOCALIDAD: PUERTO VALLARTA, JALISCO</v>
      </c>
      <c r="I941" s="40" t="s">
        <v>6744</v>
      </c>
      <c r="J941" s="41" t="s">
        <v>1355</v>
      </c>
      <c r="K941" s="23" t="s">
        <v>3269</v>
      </c>
      <c r="L941" s="32" t="s">
        <v>1348</v>
      </c>
      <c r="M941" s="23" t="str">
        <f t="shared" si="51"/>
        <v xml:space="preserve">22 2 5580  </v>
      </c>
      <c r="N941" s="23" t="s">
        <v>6745</v>
      </c>
      <c r="O941" s="43"/>
      <c r="P941" s="44"/>
      <c r="Q941" s="45" t="s">
        <v>6746</v>
      </c>
      <c r="R941" s="46" t="s">
        <v>5893</v>
      </c>
      <c r="S941" s="47" t="s">
        <v>6747</v>
      </c>
      <c r="T941" s="23"/>
      <c r="U941" s="254">
        <v>1570</v>
      </c>
    </row>
    <row r="942" spans="1:21" s="33" customFormat="1" ht="66.75" customHeight="1" x14ac:dyDescent="0.25">
      <c r="B942" s="34">
        <v>939</v>
      </c>
      <c r="C942" s="35">
        <v>42796</v>
      </c>
      <c r="D942" s="28" t="s">
        <v>2</v>
      </c>
      <c r="E942" s="23" t="s">
        <v>8323</v>
      </c>
      <c r="F942" s="23" t="s">
        <v>6785</v>
      </c>
      <c r="G942" s="38" t="s">
        <v>6786</v>
      </c>
      <c r="H942" s="39" t="str">
        <f t="shared" si="50"/>
        <v>CAMINO A LAS MORAS #601-B,  COLONIA: FRACCIONAMIENTO LAS MORAS, C.P. 45645, LOCALIDAD: TLAJOMULCO DE ZUÑIGA, JALISCO</v>
      </c>
      <c r="I942" s="40" t="s">
        <v>6787</v>
      </c>
      <c r="J942" s="41" t="s">
        <v>6788</v>
      </c>
      <c r="K942" s="23" t="s">
        <v>2854</v>
      </c>
      <c r="L942" s="32" t="s">
        <v>1860</v>
      </c>
      <c r="M942" s="23" t="str">
        <f t="shared" si="51"/>
        <v xml:space="preserve">38349095  </v>
      </c>
      <c r="N942" s="23">
        <v>38349095</v>
      </c>
      <c r="O942" s="43"/>
      <c r="P942" s="44"/>
      <c r="Q942" s="45" t="s">
        <v>6789</v>
      </c>
      <c r="R942" s="46" t="s">
        <v>6790</v>
      </c>
      <c r="S942" s="47" t="s">
        <v>6791</v>
      </c>
      <c r="T942" s="23"/>
      <c r="U942" s="254">
        <v>1571</v>
      </c>
    </row>
    <row r="943" spans="1:21" s="33" customFormat="1" ht="53.25" customHeight="1" x14ac:dyDescent="0.25">
      <c r="A943" s="117"/>
      <c r="B943" s="34">
        <v>940</v>
      </c>
      <c r="C943" s="35">
        <v>42800</v>
      </c>
      <c r="D943" s="28" t="s">
        <v>2</v>
      </c>
      <c r="E943" s="23" t="s">
        <v>8323</v>
      </c>
      <c r="F943" s="23" t="s">
        <v>6853</v>
      </c>
      <c r="G943" s="38" t="s">
        <v>6854</v>
      </c>
      <c r="H943" s="39" t="str">
        <f t="shared" si="50"/>
        <v>BELISARIO DOMINGUEZ #3993 INT.1,  COLONIA: HUENTITAN EL ALTO, C.P. 44390, LOCALIDAD: GUADALAJARA, JALISCO</v>
      </c>
      <c r="I943" s="40" t="s">
        <v>6855</v>
      </c>
      <c r="J943" s="41" t="s">
        <v>6856</v>
      </c>
      <c r="K943" s="23" t="s">
        <v>6857</v>
      </c>
      <c r="L943" s="32" t="s">
        <v>1351</v>
      </c>
      <c r="M943" s="23" t="str">
        <f t="shared" si="51"/>
        <v xml:space="preserve">33 1479 3205  </v>
      </c>
      <c r="N943" s="23" t="s">
        <v>6858</v>
      </c>
      <c r="O943" s="43"/>
      <c r="P943" s="44"/>
      <c r="Q943" s="45" t="s">
        <v>6859</v>
      </c>
      <c r="R943" s="46" t="s">
        <v>6860</v>
      </c>
      <c r="S943" s="47" t="s">
        <v>6861</v>
      </c>
      <c r="T943" s="23"/>
      <c r="U943" s="254">
        <v>1572</v>
      </c>
    </row>
    <row r="944" spans="1:21" s="33" customFormat="1" ht="42.75" customHeight="1" x14ac:dyDescent="0.25">
      <c r="B944" s="34">
        <v>941</v>
      </c>
      <c r="C944" s="35">
        <v>42802</v>
      </c>
      <c r="D944" s="28" t="s">
        <v>2</v>
      </c>
      <c r="E944" s="23" t="s">
        <v>8323</v>
      </c>
      <c r="F944" s="23" t="s">
        <v>6792</v>
      </c>
      <c r="G944" s="38" t="s">
        <v>6793</v>
      </c>
      <c r="H944" s="39" t="str">
        <f t="shared" si="50"/>
        <v>DE LAS ALHAJAS #145,  COLONIA: LA JOYA, C.P. 37358, LOCALIDAD: LEON, GUANAJUATO</v>
      </c>
      <c r="I944" s="40" t="s">
        <v>6794</v>
      </c>
      <c r="J944" s="41" t="s">
        <v>6795</v>
      </c>
      <c r="K944" s="23" t="s">
        <v>6796</v>
      </c>
      <c r="L944" s="32" t="s">
        <v>1392</v>
      </c>
      <c r="M944" s="23" t="str">
        <f t="shared" si="51"/>
        <v xml:space="preserve">477 764 8800  </v>
      </c>
      <c r="N944" s="23" t="s">
        <v>6797</v>
      </c>
      <c r="O944" s="43"/>
      <c r="P944" s="44"/>
      <c r="Q944" s="45" t="s">
        <v>6798</v>
      </c>
      <c r="R944" s="46" t="s">
        <v>6799</v>
      </c>
      <c r="S944" s="47" t="s">
        <v>6800</v>
      </c>
      <c r="T944" s="23"/>
      <c r="U944" s="254">
        <v>1573</v>
      </c>
    </row>
    <row r="945" spans="1:21" s="33" customFormat="1" ht="42.75" customHeight="1" x14ac:dyDescent="0.25">
      <c r="B945" s="34">
        <v>942</v>
      </c>
      <c r="C945" s="35">
        <v>42802</v>
      </c>
      <c r="D945" s="28" t="s">
        <v>2</v>
      </c>
      <c r="E945" s="23" t="s">
        <v>8323</v>
      </c>
      <c r="F945" s="23" t="s">
        <v>6801</v>
      </c>
      <c r="G945" s="38" t="s">
        <v>6802</v>
      </c>
      <c r="H945" s="39" t="str">
        <f t="shared" si="50"/>
        <v>PRICADA MELCHOR OCAMPO #36,  COLONIA: EL VIGIA, C.P. , LOCALIDAD: ZAPOPAN, JALISCO</v>
      </c>
      <c r="I945" s="40" t="s">
        <v>6803</v>
      </c>
      <c r="J945" s="41" t="s">
        <v>1461</v>
      </c>
      <c r="K945" s="23"/>
      <c r="L945" s="32" t="s">
        <v>1365</v>
      </c>
      <c r="M945" s="23" t="str">
        <f t="shared" si="51"/>
        <v xml:space="preserve">137 703 63  </v>
      </c>
      <c r="N945" s="23" t="s">
        <v>6804</v>
      </c>
      <c r="O945" s="43"/>
      <c r="P945" s="44"/>
      <c r="Q945" s="45" t="s">
        <v>6805</v>
      </c>
      <c r="R945" s="46" t="s">
        <v>6806</v>
      </c>
      <c r="S945" s="47" t="s">
        <v>6807</v>
      </c>
      <c r="T945" s="23"/>
      <c r="U945" s="254">
        <v>1574</v>
      </c>
    </row>
    <row r="946" spans="1:21" s="33" customFormat="1" ht="39" customHeight="1" x14ac:dyDescent="0.25">
      <c r="A946" s="117"/>
      <c r="B946" s="34">
        <v>943</v>
      </c>
      <c r="C946" s="35">
        <v>42802</v>
      </c>
      <c r="D946" s="28" t="s">
        <v>2</v>
      </c>
      <c r="E946" s="23" t="s">
        <v>8323</v>
      </c>
      <c r="F946" s="23" t="s">
        <v>6808</v>
      </c>
      <c r="G946" s="38" t="s">
        <v>6809</v>
      </c>
      <c r="H946" s="39" t="str">
        <f t="shared" si="50"/>
        <v>RIO MAYO #618,  COLONIA: SAN MIGUEL, C.P. 37390, LOCALIDAD: LEON, GUANAJUATO</v>
      </c>
      <c r="I946" s="40" t="s">
        <v>6810</v>
      </c>
      <c r="J946" s="41" t="s">
        <v>6811</v>
      </c>
      <c r="K946" s="23" t="s">
        <v>6812</v>
      </c>
      <c r="L946" s="32" t="s">
        <v>1392</v>
      </c>
      <c r="M946" s="23" t="str">
        <f t="shared" si="51"/>
        <v xml:space="preserve">477 707 2970  </v>
      </c>
      <c r="N946" s="23" t="s">
        <v>6813</v>
      </c>
      <c r="O946" s="43"/>
      <c r="P946" s="44"/>
      <c r="Q946" s="45" t="s">
        <v>6814</v>
      </c>
      <c r="R946" s="46" t="s">
        <v>6815</v>
      </c>
      <c r="S946" s="47" t="s">
        <v>6816</v>
      </c>
      <c r="T946" s="23"/>
      <c r="U946" s="254">
        <v>1575</v>
      </c>
    </row>
    <row r="947" spans="1:21" s="33" customFormat="1" ht="59.25" customHeight="1" x14ac:dyDescent="0.25">
      <c r="B947" s="34">
        <v>944</v>
      </c>
      <c r="C947" s="35">
        <v>42803</v>
      </c>
      <c r="D947" s="28" t="s">
        <v>2</v>
      </c>
      <c r="E947" s="23" t="s">
        <v>8323</v>
      </c>
      <c r="F947" s="23" t="s">
        <v>6827</v>
      </c>
      <c r="G947" s="38" t="s">
        <v>6828</v>
      </c>
      <c r="H947" s="39" t="str">
        <f t="shared" si="50"/>
        <v>AV. VALLARTA #6503 EDIFICIO TORRE COREY PLAZA NEGOCIOS,  COLONIA: CIUDAD GRANJA, C.P. 45010, LOCALIDAD: ZAPOPAN, JALISCO</v>
      </c>
      <c r="I947" s="40" t="s">
        <v>6829</v>
      </c>
      <c r="J947" s="41" t="s">
        <v>1366</v>
      </c>
      <c r="K947" s="23" t="s">
        <v>6627</v>
      </c>
      <c r="L947" s="32" t="s">
        <v>1365</v>
      </c>
      <c r="M947" s="23" t="str">
        <f t="shared" si="51"/>
        <v xml:space="preserve">33 3367 3095  </v>
      </c>
      <c r="N947" s="23" t="s">
        <v>6830</v>
      </c>
      <c r="O947" s="43"/>
      <c r="P947" s="44"/>
      <c r="Q947" s="45" t="s">
        <v>6831</v>
      </c>
      <c r="R947" s="46" t="s">
        <v>6832</v>
      </c>
      <c r="S947" s="47" t="s">
        <v>6833</v>
      </c>
      <c r="T947" s="23"/>
      <c r="U947" s="254">
        <v>1576</v>
      </c>
    </row>
    <row r="948" spans="1:21" s="33" customFormat="1" ht="132" customHeight="1" x14ac:dyDescent="0.25">
      <c r="B948" s="34">
        <v>945</v>
      </c>
      <c r="C948" s="35">
        <v>42807</v>
      </c>
      <c r="D948" s="28" t="s">
        <v>2</v>
      </c>
      <c r="E948" s="23" t="s">
        <v>8323</v>
      </c>
      <c r="F948" s="23" t="s">
        <v>6834</v>
      </c>
      <c r="G948" s="38" t="s">
        <v>6835</v>
      </c>
      <c r="H948" s="39" t="str">
        <f t="shared" si="50"/>
        <v>MANUEL SALES ZEPEDA #171,  COLONIA: FELIPE CARRILLO PUERTO, C.P. 58128, LOCALIDAD: MORELIA, MICHOACAN</v>
      </c>
      <c r="I948" s="40" t="s">
        <v>6836</v>
      </c>
      <c r="J948" s="41" t="s">
        <v>6837</v>
      </c>
      <c r="K948" s="23" t="s">
        <v>6838</v>
      </c>
      <c r="L948" s="32" t="s">
        <v>4401</v>
      </c>
      <c r="M948" s="23" t="str">
        <f t="shared" si="51"/>
        <v xml:space="preserve">443 343 0375  </v>
      </c>
      <c r="N948" s="23" t="s">
        <v>6839</v>
      </c>
      <c r="O948" s="43"/>
      <c r="P948" s="44"/>
      <c r="Q948" s="45" t="s">
        <v>6693</v>
      </c>
      <c r="R948" s="46" t="s">
        <v>6840</v>
      </c>
      <c r="S948" s="47" t="s">
        <v>6841</v>
      </c>
      <c r="T948" s="23"/>
      <c r="U948" s="254">
        <v>1577</v>
      </c>
    </row>
    <row r="949" spans="1:21" s="33" customFormat="1" ht="40.5" customHeight="1" x14ac:dyDescent="0.25">
      <c r="A949" s="117"/>
      <c r="B949" s="34">
        <v>946</v>
      </c>
      <c r="C949" s="35">
        <v>42809</v>
      </c>
      <c r="D949" s="28" t="s">
        <v>2</v>
      </c>
      <c r="E949" s="23" t="s">
        <v>8323</v>
      </c>
      <c r="F949" s="23" t="s">
        <v>6842</v>
      </c>
      <c r="G949" s="38" t="s">
        <v>12004</v>
      </c>
      <c r="H949" s="39" t="str">
        <f t="shared" si="50"/>
        <v>CAMINO A BIWATER S/N,  COLONIA: IXTAPA, C.P. 48280, LOCALIDAD: PUERTO VALLARTA, JALISCO</v>
      </c>
      <c r="I949" s="40" t="s">
        <v>6123</v>
      </c>
      <c r="J949" s="41" t="s">
        <v>1429</v>
      </c>
      <c r="K949" s="23" t="s">
        <v>2372</v>
      </c>
      <c r="L949" s="32" t="s">
        <v>1348</v>
      </c>
      <c r="M949" s="23" t="str">
        <f t="shared" si="51"/>
        <v xml:space="preserve">322 290 3286  </v>
      </c>
      <c r="N949" s="23" t="s">
        <v>6843</v>
      </c>
      <c r="O949" s="43"/>
      <c r="P949" s="44"/>
      <c r="Q949" s="45" t="s">
        <v>6125</v>
      </c>
      <c r="R949" s="46" t="s">
        <v>6126</v>
      </c>
      <c r="S949" s="47" t="s">
        <v>6844</v>
      </c>
      <c r="T949" s="23"/>
      <c r="U949" s="254">
        <v>1578</v>
      </c>
    </row>
    <row r="950" spans="1:21" s="33" customFormat="1" ht="60.75" customHeight="1" x14ac:dyDescent="0.25">
      <c r="B950" s="34">
        <v>947</v>
      </c>
      <c r="C950" s="35">
        <v>42810</v>
      </c>
      <c r="D950" s="28" t="s">
        <v>2</v>
      </c>
      <c r="E950" s="23" t="s">
        <v>8322</v>
      </c>
      <c r="F950" s="23" t="s">
        <v>6845</v>
      </c>
      <c r="G950" s="38" t="s">
        <v>6846</v>
      </c>
      <c r="H950" s="39" t="str">
        <f t="shared" si="50"/>
        <v>JOSE CLEMENTE OROZCO #585,  COLONIA: IDIPE, IXTAPA, C.P. 48280, LOCALIDAD: PUERTO VALLARTA, JALISCO</v>
      </c>
      <c r="I950" s="40" t="s">
        <v>6847</v>
      </c>
      <c r="J950" s="41" t="s">
        <v>6848</v>
      </c>
      <c r="K950" s="23" t="s">
        <v>2372</v>
      </c>
      <c r="L950" s="32" t="s">
        <v>1348</v>
      </c>
      <c r="M950" s="23" t="str">
        <f t="shared" si="51"/>
        <v xml:space="preserve">28 10 348  </v>
      </c>
      <c r="N950" s="23" t="s">
        <v>6849</v>
      </c>
      <c r="O950" s="43"/>
      <c r="P950" s="44"/>
      <c r="Q950" s="45" t="s">
        <v>6850</v>
      </c>
      <c r="R950" s="46" t="s">
        <v>6851</v>
      </c>
      <c r="S950" s="47" t="s">
        <v>6852</v>
      </c>
      <c r="T950" s="23"/>
      <c r="U950" s="254">
        <v>1579</v>
      </c>
    </row>
    <row r="951" spans="1:21" s="33" customFormat="1" ht="40.5" customHeight="1" x14ac:dyDescent="0.25">
      <c r="B951" s="34">
        <v>948</v>
      </c>
      <c r="C951" s="35">
        <v>42815</v>
      </c>
      <c r="D951" s="28" t="s">
        <v>2</v>
      </c>
      <c r="E951" s="23" t="s">
        <v>8323</v>
      </c>
      <c r="F951" s="23" t="s">
        <v>6867</v>
      </c>
      <c r="G951" s="38" t="s">
        <v>6868</v>
      </c>
      <c r="H951" s="39" t="str">
        <f t="shared" si="50"/>
        <v>NW 2 ND AVE #4151,  COLONIA: MIAMI, C.P. 33127, LOCALIDAD: MIAMI, FLORIDA</v>
      </c>
      <c r="I951" s="40" t="s">
        <v>6869</v>
      </c>
      <c r="J951" s="41" t="s">
        <v>6870</v>
      </c>
      <c r="K951" s="23" t="s">
        <v>6871</v>
      </c>
      <c r="L951" s="32" t="s">
        <v>6872</v>
      </c>
      <c r="M951" s="23" t="str">
        <f t="shared" si="51"/>
        <v xml:space="preserve">305 300 8976  </v>
      </c>
      <c r="N951" s="23" t="s">
        <v>6873</v>
      </c>
      <c r="O951" s="43"/>
      <c r="P951" s="44"/>
      <c r="Q951" s="45" t="s">
        <v>6874</v>
      </c>
      <c r="R951" s="46" t="s">
        <v>6875</v>
      </c>
      <c r="S951" s="47" t="s">
        <v>6876</v>
      </c>
      <c r="T951" s="23"/>
      <c r="U951" s="254">
        <v>1580</v>
      </c>
    </row>
    <row r="952" spans="1:21" s="33" customFormat="1" ht="57" customHeight="1" x14ac:dyDescent="0.25">
      <c r="A952" s="117"/>
      <c r="B952" s="34">
        <v>949</v>
      </c>
      <c r="C952" s="35">
        <v>42817</v>
      </c>
      <c r="D952" s="28" t="s">
        <v>2</v>
      </c>
      <c r="E952" s="23" t="s">
        <v>8322</v>
      </c>
      <c r="F952" s="23" t="s">
        <v>6885</v>
      </c>
      <c r="G952" s="38" t="s">
        <v>6886</v>
      </c>
      <c r="H952" s="39" t="str">
        <f t="shared" si="50"/>
        <v>SANTOS DEGOLLADO #347,  COLONIA: LA FLORESTA, C.P. 49810, LOCALIDAD: TUXPAN</v>
      </c>
      <c r="I952" s="40" t="s">
        <v>6887</v>
      </c>
      <c r="J952" s="41" t="s">
        <v>1417</v>
      </c>
      <c r="K952" s="23" t="s">
        <v>6888</v>
      </c>
      <c r="L952" s="32" t="s">
        <v>6889</v>
      </c>
      <c r="M952" s="23" t="str">
        <f t="shared" si="51"/>
        <v xml:space="preserve">33 38232714  </v>
      </c>
      <c r="N952" s="23" t="s">
        <v>6890</v>
      </c>
      <c r="O952" s="43"/>
      <c r="P952" s="44"/>
      <c r="Q952" s="45" t="s">
        <v>6891</v>
      </c>
      <c r="R952" s="46" t="s">
        <v>6892</v>
      </c>
      <c r="S952" s="47" t="s">
        <v>6893</v>
      </c>
      <c r="T952" s="23"/>
      <c r="U952" s="254">
        <v>1581</v>
      </c>
    </row>
    <row r="953" spans="1:21" s="33" customFormat="1" ht="85.5" customHeight="1" x14ac:dyDescent="0.25">
      <c r="B953" s="34">
        <v>950</v>
      </c>
      <c r="C953" s="35">
        <v>42824</v>
      </c>
      <c r="D953" s="28" t="s">
        <v>2</v>
      </c>
      <c r="E953" s="23" t="s">
        <v>8322</v>
      </c>
      <c r="F953" s="23" t="s">
        <v>6878</v>
      </c>
      <c r="G953" s="38" t="s">
        <v>6877</v>
      </c>
      <c r="H953" s="39" t="str">
        <f t="shared" si="50"/>
        <v>COTO NUBES S/N INT. 32,  COLONIA: RINCON DEL CIELO, C.P. 63735, LOCALIDAD: BAHIA DE BANDERAS, NAYARIT</v>
      </c>
      <c r="I953" s="40" t="s">
        <v>6879</v>
      </c>
      <c r="J953" s="41" t="s">
        <v>6880</v>
      </c>
      <c r="K953" s="23" t="s">
        <v>3278</v>
      </c>
      <c r="L953" s="32" t="s">
        <v>1381</v>
      </c>
      <c r="M953" s="23" t="str">
        <f t="shared" si="51"/>
        <v xml:space="preserve">844 121 9328  </v>
      </c>
      <c r="N953" s="23" t="s">
        <v>6881</v>
      </c>
      <c r="O953" s="43"/>
      <c r="P953" s="44"/>
      <c r="Q953" s="45" t="s">
        <v>6882</v>
      </c>
      <c r="R953" s="46" t="s">
        <v>6883</v>
      </c>
      <c r="S953" s="47" t="s">
        <v>6884</v>
      </c>
      <c r="T953" s="23"/>
      <c r="U953" s="254">
        <v>1582</v>
      </c>
    </row>
    <row r="954" spans="1:21" s="33" customFormat="1" ht="51.75" customHeight="1" x14ac:dyDescent="0.25">
      <c r="B954" s="34">
        <v>951</v>
      </c>
      <c r="C954" s="35">
        <v>42836</v>
      </c>
      <c r="D954" s="28" t="s">
        <v>2</v>
      </c>
      <c r="E954" s="23" t="s">
        <v>8323</v>
      </c>
      <c r="F954" s="23" t="s">
        <v>6894</v>
      </c>
      <c r="G954" s="38" t="s">
        <v>6895</v>
      </c>
      <c r="H954" s="39" t="str">
        <f t="shared" si="50"/>
        <v>AV. LA PAZ #1180,  COLONIA: CENTRO, C.P. 44100, LOCALIDAD: GUADALAJARA, JALISCO</v>
      </c>
      <c r="I954" s="40" t="s">
        <v>6896</v>
      </c>
      <c r="J954" s="41" t="s">
        <v>1373</v>
      </c>
      <c r="K954" s="23" t="s">
        <v>2285</v>
      </c>
      <c r="L954" s="32" t="s">
        <v>1351</v>
      </c>
      <c r="M954" s="23" t="str">
        <f t="shared" si="51"/>
        <v xml:space="preserve">33 3144 1531  </v>
      </c>
      <c r="N954" s="23" t="s">
        <v>6897</v>
      </c>
      <c r="O954" s="43"/>
      <c r="P954" s="44"/>
      <c r="Q954" s="45" t="s">
        <v>6898</v>
      </c>
      <c r="R954" s="46" t="s">
        <v>6899</v>
      </c>
      <c r="S954" s="47" t="s">
        <v>6900</v>
      </c>
      <c r="T954" s="23"/>
      <c r="U954" s="254">
        <v>1583</v>
      </c>
    </row>
    <row r="955" spans="1:21" s="33" customFormat="1" ht="51.75" customHeight="1" x14ac:dyDescent="0.25">
      <c r="A955" s="117"/>
      <c r="B955" s="34">
        <v>952</v>
      </c>
      <c r="C955" s="35">
        <v>42837</v>
      </c>
      <c r="D955" s="28" t="s">
        <v>2</v>
      </c>
      <c r="E955" s="23" t="s">
        <v>8323</v>
      </c>
      <c r="F955" s="23" t="s">
        <v>6901</v>
      </c>
      <c r="G955" s="38" t="s">
        <v>6902</v>
      </c>
      <c r="H955" s="39" t="str">
        <f t="shared" si="50"/>
        <v>AV. AMERICAS #1619 PISO 10,  COLONIA: PROVIDENCIA, C.P. 44630, LOCALIDAD: GUADALAJARA, JALISCO</v>
      </c>
      <c r="I955" s="40" t="s">
        <v>6903</v>
      </c>
      <c r="J955" s="41" t="s">
        <v>1356</v>
      </c>
      <c r="K955" s="23" t="s">
        <v>2316</v>
      </c>
      <c r="L955" s="32" t="s">
        <v>1351</v>
      </c>
      <c r="M955" s="23" t="str">
        <f t="shared" si="51"/>
        <v xml:space="preserve">3336 4847 20  </v>
      </c>
      <c r="N955" s="23" t="s">
        <v>6904</v>
      </c>
      <c r="O955" s="43"/>
      <c r="P955" s="44"/>
      <c r="Q955" s="45" t="s">
        <v>6905</v>
      </c>
      <c r="R955" s="46" t="s">
        <v>6906</v>
      </c>
      <c r="S955" s="47" t="s">
        <v>12005</v>
      </c>
      <c r="T955" s="23"/>
      <c r="U955" s="254">
        <v>1584</v>
      </c>
    </row>
    <row r="956" spans="1:21" s="33" customFormat="1" ht="51.75" customHeight="1" x14ac:dyDescent="0.25">
      <c r="B956" s="34">
        <v>953</v>
      </c>
      <c r="C956" s="35">
        <v>42838</v>
      </c>
      <c r="D956" s="28" t="s">
        <v>2</v>
      </c>
      <c r="E956" s="23" t="s">
        <v>8323</v>
      </c>
      <c r="F956" s="23" t="s">
        <v>6907</v>
      </c>
      <c r="G956" s="38" t="s">
        <v>6908</v>
      </c>
      <c r="H956" s="39" t="str">
        <f t="shared" si="50"/>
        <v>ENRIQUE DIAZ DE LEON #666,  COLONIA: ARTESANOS, C.P. 44200, LOCALIDAD: GUADALAJARA, JALISCO</v>
      </c>
      <c r="I956" s="40" t="s">
        <v>6909</v>
      </c>
      <c r="J956" s="41" t="s">
        <v>1462</v>
      </c>
      <c r="K956" s="23" t="s">
        <v>2251</v>
      </c>
      <c r="L956" s="32" t="s">
        <v>1351</v>
      </c>
      <c r="M956" s="23" t="str">
        <f t="shared" si="51"/>
        <v xml:space="preserve">33 3170 2833  </v>
      </c>
      <c r="N956" s="23" t="s">
        <v>6910</v>
      </c>
      <c r="O956" s="43"/>
      <c r="P956" s="44"/>
      <c r="Q956" s="45" t="s">
        <v>6911</v>
      </c>
      <c r="R956" s="46" t="s">
        <v>6912</v>
      </c>
      <c r="S956" s="47" t="s">
        <v>6913</v>
      </c>
      <c r="T956" s="23"/>
      <c r="U956" s="254">
        <v>1585</v>
      </c>
    </row>
    <row r="957" spans="1:21" s="33" customFormat="1" ht="51.75" customHeight="1" x14ac:dyDescent="0.25">
      <c r="B957" s="34">
        <v>954</v>
      </c>
      <c r="C957" s="35">
        <v>42850</v>
      </c>
      <c r="D957" s="28" t="s">
        <v>2</v>
      </c>
      <c r="E957" s="23" t="s">
        <v>8322</v>
      </c>
      <c r="F957" s="23" t="s">
        <v>6930</v>
      </c>
      <c r="G957" s="38" t="s">
        <v>6931</v>
      </c>
      <c r="H957" s="39" t="str">
        <f t="shared" si="50"/>
        <v>COLOMBIA #1258,  COLONIA: 5 DE DICIEMBRE, C.P. 48350, LOCALIDAD: PUERTO VALLARTA, JALISCO</v>
      </c>
      <c r="I957" s="40" t="s">
        <v>6932</v>
      </c>
      <c r="J957" s="41" t="s">
        <v>1384</v>
      </c>
      <c r="K957" s="23" t="s">
        <v>2242</v>
      </c>
      <c r="L957" s="32" t="s">
        <v>1348</v>
      </c>
      <c r="M957" s="23" t="str">
        <f t="shared" si="51"/>
        <v xml:space="preserve">22 384 28  </v>
      </c>
      <c r="N957" s="23" t="s">
        <v>6933</v>
      </c>
      <c r="O957" s="43"/>
      <c r="P957" s="44"/>
      <c r="Q957" s="45" t="s">
        <v>6934</v>
      </c>
      <c r="R957" s="46" t="s">
        <v>6935</v>
      </c>
      <c r="S957" s="47" t="s">
        <v>6936</v>
      </c>
      <c r="T957" s="23"/>
      <c r="U957" s="254">
        <v>1586</v>
      </c>
    </row>
    <row r="958" spans="1:21" s="33" customFormat="1" ht="87.75" customHeight="1" x14ac:dyDescent="0.25">
      <c r="A958" s="117"/>
      <c r="B958" s="34">
        <v>955</v>
      </c>
      <c r="C958" s="35">
        <v>42852</v>
      </c>
      <c r="D958" s="28" t="s">
        <v>16725</v>
      </c>
      <c r="E958" s="23" t="s">
        <v>8322</v>
      </c>
      <c r="F958" s="23" t="s">
        <v>6914</v>
      </c>
      <c r="G958" s="38" t="s">
        <v>6915</v>
      </c>
      <c r="H958" s="39" t="str">
        <f t="shared" si="50"/>
        <v>CIRCUITO MIRADOR DE CADEREYTA #27,  COLONIA: FRACCIONAMIENTO EL MIRADOR, C.P. 76240, LOCALIDAD: EL MARQUES, QUERETARO</v>
      </c>
      <c r="I958" s="40" t="s">
        <v>6916</v>
      </c>
      <c r="J958" s="41" t="s">
        <v>6917</v>
      </c>
      <c r="K958" s="23" t="s">
        <v>6918</v>
      </c>
      <c r="L958" s="32" t="s">
        <v>6919</v>
      </c>
      <c r="M958" s="23" t="str">
        <f t="shared" si="51"/>
        <v xml:space="preserve">01 442 404 2152   </v>
      </c>
      <c r="N958" s="23" t="s">
        <v>6920</v>
      </c>
      <c r="O958" s="43"/>
      <c r="P958" s="44"/>
      <c r="Q958" s="45" t="s">
        <v>6921</v>
      </c>
      <c r="R958" s="25" t="s">
        <v>16726</v>
      </c>
      <c r="S958" s="47" t="s">
        <v>6922</v>
      </c>
      <c r="T958" s="23"/>
      <c r="U958" s="254">
        <v>1587</v>
      </c>
    </row>
    <row r="959" spans="1:21" s="33" customFormat="1" ht="48.75" customHeight="1" x14ac:dyDescent="0.25">
      <c r="B959" s="34">
        <v>956</v>
      </c>
      <c r="C959" s="35">
        <v>42853</v>
      </c>
      <c r="D959" s="28" t="s">
        <v>2</v>
      </c>
      <c r="E959" s="23" t="s">
        <v>8322</v>
      </c>
      <c r="F959" s="23" t="s">
        <v>6923</v>
      </c>
      <c r="G959" s="38" t="s">
        <v>6924</v>
      </c>
      <c r="H959" s="39" t="str">
        <f t="shared" si="50"/>
        <v>PELICANOS #240,  COLONIA: TAMARINDOS, C.P. 48280, LOCALIDAD: IXTAPA, PUERTO VALLARTA, JALISCO</v>
      </c>
      <c r="I959" s="40" t="s">
        <v>6925</v>
      </c>
      <c r="J959" s="41" t="s">
        <v>6926</v>
      </c>
      <c r="K959" s="23" t="s">
        <v>2372</v>
      </c>
      <c r="L959" s="32" t="s">
        <v>4852</v>
      </c>
      <c r="M959" s="23" t="str">
        <f t="shared" si="51"/>
        <v xml:space="preserve">322 116 9770  </v>
      </c>
      <c r="N959" s="23" t="s">
        <v>6927</v>
      </c>
      <c r="O959" s="43"/>
      <c r="P959" s="44"/>
      <c r="Q959" s="45" t="s">
        <v>6928</v>
      </c>
      <c r="R959" s="46"/>
      <c r="S959" s="47" t="s">
        <v>6929</v>
      </c>
      <c r="T959" s="23"/>
      <c r="U959" s="254">
        <v>1588</v>
      </c>
    </row>
    <row r="960" spans="1:21" s="33" customFormat="1" ht="58.5" customHeight="1" x14ac:dyDescent="0.25">
      <c r="B960" s="34">
        <v>957</v>
      </c>
      <c r="C960" s="54">
        <v>42853</v>
      </c>
      <c r="D960" s="28" t="s">
        <v>2</v>
      </c>
      <c r="E960" s="23" t="s">
        <v>8322</v>
      </c>
      <c r="F960" s="55" t="s">
        <v>6937</v>
      </c>
      <c r="G960" s="56" t="s">
        <v>6938</v>
      </c>
      <c r="H960" s="57" t="str">
        <f t="shared" si="50"/>
        <v>DALIAS #261,  COLONIA: VILLA LAS FLORES, C.P. 48335, LOCALIDAD: PUERTO VALLARTA, JALISCO</v>
      </c>
      <c r="I960" s="58" t="s">
        <v>6939</v>
      </c>
      <c r="J960" s="59" t="s">
        <v>1372</v>
      </c>
      <c r="K960" s="55" t="s">
        <v>4164</v>
      </c>
      <c r="L960" s="60" t="s">
        <v>1348</v>
      </c>
      <c r="M960" s="55" t="str">
        <f t="shared" si="51"/>
        <v xml:space="preserve">322 209 1438  </v>
      </c>
      <c r="N960" s="55" t="s">
        <v>6940</v>
      </c>
      <c r="O960" s="61"/>
      <c r="P960" s="62"/>
      <c r="Q960" s="63" t="s">
        <v>6941</v>
      </c>
      <c r="R960" s="64" t="s">
        <v>6942</v>
      </c>
      <c r="S960" s="65" t="s">
        <v>6943</v>
      </c>
      <c r="T960" s="55"/>
      <c r="U960" s="254">
        <v>1589</v>
      </c>
    </row>
    <row r="961" spans="1:21" s="33" customFormat="1" ht="53.25" customHeight="1" x14ac:dyDescent="0.25">
      <c r="A961" s="117"/>
      <c r="B961" s="34">
        <v>958</v>
      </c>
      <c r="C961" s="35">
        <v>42857</v>
      </c>
      <c r="D961" s="28" t="s">
        <v>2</v>
      </c>
      <c r="E961" s="23" t="s">
        <v>8323</v>
      </c>
      <c r="F961" s="23" t="s">
        <v>7038</v>
      </c>
      <c r="G961" s="19" t="s">
        <v>7039</v>
      </c>
      <c r="H961" s="20" t="str">
        <f t="shared" si="50"/>
        <v>CAMINO A SANTA TERESA #13 INT. L-32 N2,  COLONIA: FUENTES DEL PEDREGAL, C.P. 14140, LOCALIDAD: TLALPAN, CD DE MEXICO</v>
      </c>
      <c r="I961" s="32" t="s">
        <v>7040</v>
      </c>
      <c r="J961" s="41" t="s">
        <v>7041</v>
      </c>
      <c r="K961" s="23" t="s">
        <v>7042</v>
      </c>
      <c r="L961" s="32" t="s">
        <v>7043</v>
      </c>
      <c r="M961" s="23" t="str">
        <f t="shared" si="51"/>
        <v>55 5652 1394    55 5652 1394</v>
      </c>
      <c r="N961" s="23" t="str">
        <f t="shared" si="51"/>
        <v xml:space="preserve">55 5652 1394  </v>
      </c>
      <c r="O961" s="23" t="s">
        <v>7044</v>
      </c>
      <c r="P961" s="66"/>
      <c r="Q961" s="45" t="s">
        <v>7045</v>
      </c>
      <c r="R961" s="46" t="s">
        <v>7203</v>
      </c>
      <c r="S961" s="47" t="s">
        <v>7046</v>
      </c>
      <c r="T961" s="23"/>
      <c r="U961" s="254">
        <v>1590</v>
      </c>
    </row>
    <row r="962" spans="1:21" s="33" customFormat="1" ht="53.25" customHeight="1" x14ac:dyDescent="0.25">
      <c r="B962" s="34">
        <v>959</v>
      </c>
      <c r="C962" s="35">
        <v>42857</v>
      </c>
      <c r="D962" s="28" t="s">
        <v>2</v>
      </c>
      <c r="E962" s="23" t="s">
        <v>8322</v>
      </c>
      <c r="F962" s="23" t="s">
        <v>7047</v>
      </c>
      <c r="G962" s="19" t="s">
        <v>7048</v>
      </c>
      <c r="H962" s="20" t="str">
        <f t="shared" si="50"/>
        <v>ZACATECAS #225,  COLONIA: MOJONERAS, C.P. 48292, LOCALIDAD: PUERTO VALLARTA, JALISCO</v>
      </c>
      <c r="I962" s="32" t="s">
        <v>7049</v>
      </c>
      <c r="J962" s="41" t="s">
        <v>1436</v>
      </c>
      <c r="K962" s="23" t="s">
        <v>7050</v>
      </c>
      <c r="L962" s="32" t="s">
        <v>1348</v>
      </c>
      <c r="M962" s="23" t="str">
        <f t="shared" ref="M962:N993" si="52">CONCATENATE(N962,"  ",O962)</f>
        <v xml:space="preserve">    </v>
      </c>
      <c r="N962" s="23" t="str">
        <f t="shared" si="52"/>
        <v xml:space="preserve">  </v>
      </c>
      <c r="O962" s="23"/>
      <c r="P962" s="66"/>
      <c r="Q962" s="45" t="s">
        <v>7051</v>
      </c>
      <c r="R962" s="46"/>
      <c r="S962" s="47" t="s">
        <v>7052</v>
      </c>
      <c r="T962" s="23"/>
      <c r="U962" s="254">
        <v>1591</v>
      </c>
    </row>
    <row r="963" spans="1:21" s="33" customFormat="1" ht="53.25" customHeight="1" x14ac:dyDescent="0.25">
      <c r="B963" s="34">
        <v>960</v>
      </c>
      <c r="C963" s="35">
        <v>42858</v>
      </c>
      <c r="D963" s="28" t="s">
        <v>2</v>
      </c>
      <c r="E963" s="23" t="s">
        <v>8323</v>
      </c>
      <c r="F963" s="23" t="s">
        <v>7053</v>
      </c>
      <c r="G963" s="19" t="s">
        <v>7054</v>
      </c>
      <c r="H963" s="20" t="str">
        <f t="shared" si="50"/>
        <v>CAÑADA #11 INT. 3302,  COLONIA: PLAZAS DE LA COLINA, C.P. 54080, LOCALIDAD: TLALNEPANTLA, CD. DE MEXICO</v>
      </c>
      <c r="I963" s="32" t="s">
        <v>7055</v>
      </c>
      <c r="J963" s="41" t="s">
        <v>7056</v>
      </c>
      <c r="K963" s="23" t="s">
        <v>7057</v>
      </c>
      <c r="L963" s="32" t="s">
        <v>7058</v>
      </c>
      <c r="M963" s="23" t="str">
        <f t="shared" si="52"/>
        <v>55 5108 0803    55 5108 0803</v>
      </c>
      <c r="N963" s="23" t="str">
        <f t="shared" si="52"/>
        <v xml:space="preserve">55 5108 0803  </v>
      </c>
      <c r="O963" s="23" t="s">
        <v>7059</v>
      </c>
      <c r="P963" s="66"/>
      <c r="Q963" s="45" t="s">
        <v>7060</v>
      </c>
      <c r="R963" s="46" t="s">
        <v>7204</v>
      </c>
      <c r="S963" s="47" t="s">
        <v>7061</v>
      </c>
      <c r="T963" s="23"/>
      <c r="U963" s="254">
        <v>1592</v>
      </c>
    </row>
    <row r="964" spans="1:21" s="33" customFormat="1" ht="53.25" customHeight="1" x14ac:dyDescent="0.25">
      <c r="A964" s="117"/>
      <c r="B964" s="34">
        <v>961</v>
      </c>
      <c r="C964" s="35">
        <v>42858</v>
      </c>
      <c r="D964" s="28" t="s">
        <v>2</v>
      </c>
      <c r="E964" s="23" t="s">
        <v>8322</v>
      </c>
      <c r="F964" s="23" t="s">
        <v>7062</v>
      </c>
      <c r="G964" s="19" t="s">
        <v>7063</v>
      </c>
      <c r="H964" s="20" t="str">
        <f t="shared" si="50"/>
        <v>HIDALGO #164,  COLONIA: CENTRO, C.P. 47930, LOCALIDAD: AYOTLAN, JALISCO</v>
      </c>
      <c r="I964" s="32" t="s">
        <v>7064</v>
      </c>
      <c r="J964" s="41" t="s">
        <v>1373</v>
      </c>
      <c r="K964" s="23" t="s">
        <v>7065</v>
      </c>
      <c r="L964" s="32" t="s">
        <v>7066</v>
      </c>
      <c r="M964" s="23" t="str">
        <f t="shared" si="52"/>
        <v>348 114 4341    348 114 4341</v>
      </c>
      <c r="N964" s="23" t="str">
        <f t="shared" si="52"/>
        <v xml:space="preserve">348 114 4341  </v>
      </c>
      <c r="O964" s="23" t="s">
        <v>7067</v>
      </c>
      <c r="P964" s="66"/>
      <c r="Q964" s="45" t="s">
        <v>7068</v>
      </c>
      <c r="R964" s="46" t="s">
        <v>7205</v>
      </c>
      <c r="S964" s="47" t="s">
        <v>7069</v>
      </c>
      <c r="T964" s="23"/>
      <c r="U964" s="254">
        <v>1593</v>
      </c>
    </row>
    <row r="965" spans="1:21" s="33" customFormat="1" ht="53.25" customHeight="1" x14ac:dyDescent="0.25">
      <c r="B965" s="34">
        <v>962</v>
      </c>
      <c r="C965" s="35">
        <v>42858</v>
      </c>
      <c r="D965" s="28" t="s">
        <v>2</v>
      </c>
      <c r="E965" s="23" t="s">
        <v>8323</v>
      </c>
      <c r="F965" s="23" t="s">
        <v>7070</v>
      </c>
      <c r="G965" s="19" t="s">
        <v>7071</v>
      </c>
      <c r="H965" s="20" t="str">
        <f t="shared" si="50"/>
        <v>NARBONA #69 INT. 3,  COLONIA: LOMAS ESTRELLA, C.P. 09890, LOCALIDAD: IZTAPALAPA, CD. DE MEXICO</v>
      </c>
      <c r="I965" s="32" t="s">
        <v>7072</v>
      </c>
      <c r="J965" s="41" t="s">
        <v>7073</v>
      </c>
      <c r="K965" s="23" t="s">
        <v>7074</v>
      </c>
      <c r="L965" s="32" t="s">
        <v>7075</v>
      </c>
      <c r="M965" s="23" t="str">
        <f t="shared" si="52"/>
        <v>55 3896 829    55 3896 829</v>
      </c>
      <c r="N965" s="23" t="str">
        <f t="shared" si="52"/>
        <v xml:space="preserve">55 3896 829  </v>
      </c>
      <c r="O965" s="23" t="s">
        <v>7076</v>
      </c>
      <c r="P965" s="66"/>
      <c r="Q965" s="45" t="s">
        <v>7077</v>
      </c>
      <c r="R965" s="46" t="s">
        <v>7206</v>
      </c>
      <c r="S965" s="47" t="s">
        <v>7078</v>
      </c>
      <c r="T965" s="23"/>
      <c r="U965" s="254">
        <v>1594</v>
      </c>
    </row>
    <row r="966" spans="1:21" s="33" customFormat="1" ht="53.25" customHeight="1" x14ac:dyDescent="0.25">
      <c r="B966" s="34">
        <v>963</v>
      </c>
      <c r="C966" s="35">
        <v>42859</v>
      </c>
      <c r="D966" s="28" t="s">
        <v>2</v>
      </c>
      <c r="E966" s="23" t="s">
        <v>8323</v>
      </c>
      <c r="F966" s="23" t="s">
        <v>7079</v>
      </c>
      <c r="G966" s="19" t="s">
        <v>7080</v>
      </c>
      <c r="H966" s="20" t="str">
        <f t="shared" si="50"/>
        <v>FRANCIA #480 INT. 3,  COLONIA: RESIDENCIAL FLUVIAL, C.P. 48312, LOCALIDAD: PUERTO VALLARTA, JALISCO</v>
      </c>
      <c r="I966" s="32" t="s">
        <v>7081</v>
      </c>
      <c r="J966" s="41" t="s">
        <v>7082</v>
      </c>
      <c r="K966" s="23" t="s">
        <v>3776</v>
      </c>
      <c r="L966" s="32" t="s">
        <v>1348</v>
      </c>
      <c r="M966" s="23" t="str">
        <f t="shared" si="52"/>
        <v xml:space="preserve">    </v>
      </c>
      <c r="N966" s="23" t="str">
        <f t="shared" si="52"/>
        <v xml:space="preserve">  </v>
      </c>
      <c r="O966" s="23"/>
      <c r="P966" s="66"/>
      <c r="Q966" s="45"/>
      <c r="R966" s="46"/>
      <c r="S966" s="47"/>
      <c r="T966" s="23"/>
      <c r="U966" s="254">
        <v>1595</v>
      </c>
    </row>
    <row r="967" spans="1:21" s="33" customFormat="1" ht="53.25" customHeight="1" x14ac:dyDescent="0.25">
      <c r="A967" s="117"/>
      <c r="B967" s="34">
        <v>964</v>
      </c>
      <c r="C967" s="35">
        <v>42863</v>
      </c>
      <c r="D967" s="28" t="s">
        <v>2</v>
      </c>
      <c r="E967" s="23" t="s">
        <v>8323</v>
      </c>
      <c r="F967" s="23" t="s">
        <v>7083</v>
      </c>
      <c r="G967" s="19" t="s">
        <v>7084</v>
      </c>
      <c r="H967" s="20" t="str">
        <f t="shared" si="50"/>
        <v>BLVD.ADOLFO LOPEZ MATEOS #514 NORTE,  COLONIA: LAS MARGARITAS NORTE, C.P. 37180, LOCALIDAD: LEON, GUANAJUATO</v>
      </c>
      <c r="I967" s="32" t="s">
        <v>7085</v>
      </c>
      <c r="J967" s="41" t="s">
        <v>7086</v>
      </c>
      <c r="K967" s="23" t="s">
        <v>7087</v>
      </c>
      <c r="L967" s="32" t="s">
        <v>1392</v>
      </c>
      <c r="M967" s="23" t="str">
        <f t="shared" si="52"/>
        <v>EXT. 162 Y 118    EXT. 162 Y 118</v>
      </c>
      <c r="N967" s="23" t="str">
        <f t="shared" si="52"/>
        <v xml:space="preserve">EXT. 162 Y 118  </v>
      </c>
      <c r="O967" s="23" t="s">
        <v>7088</v>
      </c>
      <c r="P967" s="66"/>
      <c r="Q967" s="45" t="s">
        <v>7089</v>
      </c>
      <c r="R967" s="46" t="s">
        <v>7207</v>
      </c>
      <c r="S967" s="47" t="s">
        <v>7090</v>
      </c>
      <c r="T967" s="23"/>
      <c r="U967" s="254">
        <v>1596</v>
      </c>
    </row>
    <row r="968" spans="1:21" s="33" customFormat="1" ht="53.25" customHeight="1" x14ac:dyDescent="0.25">
      <c r="B968" s="34">
        <v>965</v>
      </c>
      <c r="C968" s="35">
        <v>42864</v>
      </c>
      <c r="D968" s="28" t="s">
        <v>2</v>
      </c>
      <c r="E968" s="23" t="s">
        <v>8323</v>
      </c>
      <c r="F968" s="23" t="s">
        <v>7091</v>
      </c>
      <c r="G968" s="19" t="s">
        <v>7092</v>
      </c>
      <c r="H968" s="20" t="str">
        <f t="shared" si="50"/>
        <v>CINCO #9,  COLONIA: ALCE BLANCO, C.P. 53370, LOCALIDAD: NAUCALPAN DE JUAREZ, CD. DE MEXICO</v>
      </c>
      <c r="I968" s="32" t="s">
        <v>7093</v>
      </c>
      <c r="J968" s="41" t="s">
        <v>7094</v>
      </c>
      <c r="K968" s="23" t="s">
        <v>5510</v>
      </c>
      <c r="L968" s="32" t="s">
        <v>7095</v>
      </c>
      <c r="M968" s="23" t="str">
        <f t="shared" si="52"/>
        <v>55 7382 3165    55 7382 3165</v>
      </c>
      <c r="N968" s="23" t="str">
        <f t="shared" si="52"/>
        <v xml:space="preserve">55 7382 3165  </v>
      </c>
      <c r="O968" s="23" t="s">
        <v>7096</v>
      </c>
      <c r="P968" s="66"/>
      <c r="Q968" s="45" t="s">
        <v>7097</v>
      </c>
      <c r="R968" s="46" t="s">
        <v>7208</v>
      </c>
      <c r="S968" s="47" t="s">
        <v>7098</v>
      </c>
      <c r="T968" s="23"/>
      <c r="U968" s="254">
        <v>1597</v>
      </c>
    </row>
    <row r="969" spans="1:21" s="33" customFormat="1" ht="53.25" customHeight="1" x14ac:dyDescent="0.25">
      <c r="B969" s="34">
        <v>966</v>
      </c>
      <c r="C969" s="35">
        <v>42865</v>
      </c>
      <c r="D969" s="28" t="s">
        <v>2</v>
      </c>
      <c r="E969" s="23" t="s">
        <v>8323</v>
      </c>
      <c r="F969" s="23" t="s">
        <v>7099</v>
      </c>
      <c r="G969" s="19" t="s">
        <v>7100</v>
      </c>
      <c r="H969" s="20" t="str">
        <f t="shared" si="50"/>
        <v>ZARAGOZA #156-A,  COLONIA: CENTRO, C.P. 45400, LOCALIDAD: TONALA, JALISCO.</v>
      </c>
      <c r="I969" s="32" t="s">
        <v>7101</v>
      </c>
      <c r="J969" s="41" t="s">
        <v>1373</v>
      </c>
      <c r="K969" s="23" t="s">
        <v>7102</v>
      </c>
      <c r="L969" s="32" t="s">
        <v>5358</v>
      </c>
      <c r="M969" s="23" t="str">
        <f t="shared" si="52"/>
        <v xml:space="preserve">    </v>
      </c>
      <c r="N969" s="23" t="str">
        <f t="shared" si="52"/>
        <v xml:space="preserve">  </v>
      </c>
      <c r="O969" s="23"/>
      <c r="P969" s="66"/>
      <c r="Q969" s="45" t="s">
        <v>7103</v>
      </c>
      <c r="R969" s="46" t="s">
        <v>7209</v>
      </c>
      <c r="S969" s="47" t="s">
        <v>7104</v>
      </c>
      <c r="T969" s="23"/>
      <c r="U969" s="254">
        <v>1598</v>
      </c>
    </row>
    <row r="970" spans="1:21" s="33" customFormat="1" ht="93" customHeight="1" x14ac:dyDescent="0.25">
      <c r="A970" s="117"/>
      <c r="B970" s="34">
        <v>967</v>
      </c>
      <c r="C970" s="35">
        <v>42870</v>
      </c>
      <c r="D970" s="28" t="s">
        <v>2</v>
      </c>
      <c r="E970" s="23" t="s">
        <v>8322</v>
      </c>
      <c r="F970" s="23" t="s">
        <v>7105</v>
      </c>
      <c r="G970" s="19" t="s">
        <v>7106</v>
      </c>
      <c r="H970" s="20" t="str">
        <f t="shared" si="50"/>
        <v>AV. GONZALEZ GALLO #75 INT. 204-A,  COLONIA: VIDA VALLARTA, C.P. 48318, LOCALIDAD: PUERTO VALLARTA, JALISCO</v>
      </c>
      <c r="I970" s="32" t="s">
        <v>7107</v>
      </c>
      <c r="J970" s="41" t="s">
        <v>1468</v>
      </c>
      <c r="K970" s="23" t="s">
        <v>2407</v>
      </c>
      <c r="L970" s="32" t="s">
        <v>1348</v>
      </c>
      <c r="M970" s="23" t="str">
        <f t="shared" si="52"/>
        <v xml:space="preserve">    </v>
      </c>
      <c r="N970" s="23" t="str">
        <f t="shared" si="52"/>
        <v xml:space="preserve">  </v>
      </c>
      <c r="O970" s="23"/>
      <c r="P970" s="66"/>
      <c r="Q970" s="45" t="s">
        <v>7108</v>
      </c>
      <c r="R970" s="46" t="s">
        <v>7210</v>
      </c>
      <c r="S970" s="47" t="s">
        <v>7109</v>
      </c>
      <c r="T970" s="23"/>
      <c r="U970" s="254">
        <v>1599</v>
      </c>
    </row>
    <row r="971" spans="1:21" s="33" customFormat="1" ht="53.25" customHeight="1" x14ac:dyDescent="0.25">
      <c r="B971" s="34">
        <v>968</v>
      </c>
      <c r="C971" s="35">
        <v>42870</v>
      </c>
      <c r="D971" s="28" t="s">
        <v>2</v>
      </c>
      <c r="E971" s="23" t="s">
        <v>8323</v>
      </c>
      <c r="F971" s="23" t="s">
        <v>7110</v>
      </c>
      <c r="G971" s="19" t="s">
        <v>7111</v>
      </c>
      <c r="H971" s="20" t="str">
        <f t="shared" si="50"/>
        <v>AV. MARIANO OTERO #3621 INT. 1,  COLONIA: LA CALMA, C.P. 45070, LOCALIDAD: ZAPOPAN, JALISCO</v>
      </c>
      <c r="I971" s="32" t="s">
        <v>7112</v>
      </c>
      <c r="J971" s="41" t="s">
        <v>1438</v>
      </c>
      <c r="K971" s="23" t="s">
        <v>3303</v>
      </c>
      <c r="L971" s="32" t="s">
        <v>1365</v>
      </c>
      <c r="M971" s="23" t="str">
        <f t="shared" si="52"/>
        <v xml:space="preserve">    </v>
      </c>
      <c r="N971" s="23" t="str">
        <f t="shared" si="52"/>
        <v xml:space="preserve">  </v>
      </c>
      <c r="O971" s="23"/>
      <c r="P971" s="66"/>
      <c r="Q971" s="45" t="s">
        <v>7113</v>
      </c>
      <c r="R971" s="46" t="s">
        <v>7211</v>
      </c>
      <c r="S971" s="47" t="s">
        <v>7114</v>
      </c>
      <c r="T971" s="23"/>
      <c r="U971" s="254">
        <v>1600</v>
      </c>
    </row>
    <row r="972" spans="1:21" s="33" customFormat="1" ht="83.25" customHeight="1" x14ac:dyDescent="0.25">
      <c r="B972" s="34">
        <v>969</v>
      </c>
      <c r="C972" s="35">
        <v>42870</v>
      </c>
      <c r="D972" s="28" t="s">
        <v>2</v>
      </c>
      <c r="E972" s="23" t="s">
        <v>8323</v>
      </c>
      <c r="F972" s="23" t="s">
        <v>7115</v>
      </c>
      <c r="G972" s="19" t="s">
        <v>7116</v>
      </c>
      <c r="H972" s="20" t="str">
        <f t="shared" si="50"/>
        <v>BLVD. NAZARIO ORTIZ GARZA #1750,  COLONIA: ALPES, C.P. 25270, LOCALIDAD: SALTILLO, COAHUILA</v>
      </c>
      <c r="I972" s="32" t="s">
        <v>7117</v>
      </c>
      <c r="J972" s="41" t="s">
        <v>7118</v>
      </c>
      <c r="K972" s="23" t="s">
        <v>7119</v>
      </c>
      <c r="L972" s="32" t="s">
        <v>7120</v>
      </c>
      <c r="M972" s="23" t="str">
        <f t="shared" si="52"/>
        <v>EXT. 261-263    EXT. 261-263</v>
      </c>
      <c r="N972" s="23" t="str">
        <f t="shared" si="52"/>
        <v xml:space="preserve">EXT. 261-263  </v>
      </c>
      <c r="O972" s="23" t="s">
        <v>7121</v>
      </c>
      <c r="P972" s="66"/>
      <c r="Q972" s="45" t="s">
        <v>7122</v>
      </c>
      <c r="R972" s="46" t="s">
        <v>7123</v>
      </c>
      <c r="S972" s="47" t="s">
        <v>7124</v>
      </c>
      <c r="T972" s="23"/>
      <c r="U972" s="254">
        <v>1601</v>
      </c>
    </row>
    <row r="973" spans="1:21" s="33" customFormat="1" ht="53.25" customHeight="1" x14ac:dyDescent="0.25">
      <c r="A973" s="117"/>
      <c r="B973" s="34">
        <v>970</v>
      </c>
      <c r="C973" s="35">
        <v>42870</v>
      </c>
      <c r="D973" s="28" t="s">
        <v>2</v>
      </c>
      <c r="E973" s="23" t="s">
        <v>8323</v>
      </c>
      <c r="F973" s="23"/>
      <c r="G973" s="19" t="s">
        <v>7125</v>
      </c>
      <c r="H973" s="20" t="str">
        <f t="shared" si="50"/>
        <v>CEBADA #324,  COLONIA: LA NOGALERA, C.P. 44470, LOCALIDAD: GUADALAJARA, JALISCO</v>
      </c>
      <c r="I973" s="32" t="s">
        <v>7126</v>
      </c>
      <c r="J973" s="41" t="s">
        <v>7127</v>
      </c>
      <c r="K973" s="23" t="s">
        <v>7128</v>
      </c>
      <c r="L973" s="32" t="s">
        <v>1351</v>
      </c>
      <c r="M973" s="23" t="str">
        <f t="shared" si="52"/>
        <v xml:space="preserve">    </v>
      </c>
      <c r="N973" s="23" t="str">
        <f t="shared" si="52"/>
        <v xml:space="preserve">  </v>
      </c>
      <c r="O973" s="23"/>
      <c r="P973" s="66"/>
      <c r="Q973" s="45"/>
      <c r="R973" s="46" t="s">
        <v>66</v>
      </c>
      <c r="S973" s="47"/>
      <c r="T973" s="23"/>
      <c r="U973" s="254">
        <v>1602</v>
      </c>
    </row>
    <row r="974" spans="1:21" s="33" customFormat="1" ht="127.5" customHeight="1" x14ac:dyDescent="0.25">
      <c r="B974" s="34">
        <v>971</v>
      </c>
      <c r="C974" s="35">
        <v>42871</v>
      </c>
      <c r="D974" s="28" t="s">
        <v>2</v>
      </c>
      <c r="E974" s="23" t="s">
        <v>8323</v>
      </c>
      <c r="F974" s="23" t="s">
        <v>7129</v>
      </c>
      <c r="G974" s="19" t="s">
        <v>7130</v>
      </c>
      <c r="H974" s="20" t="str">
        <f t="shared" si="50"/>
        <v>CORAL #2575 ,  COLONIA: RESIDENCIAL VICTORIA, C.P. 45089, LOCALIDAD: ZAPOPAN, JALISCO</v>
      </c>
      <c r="I974" s="32" t="s">
        <v>7131</v>
      </c>
      <c r="J974" s="41" t="s">
        <v>1371</v>
      </c>
      <c r="K974" s="23" t="s">
        <v>2231</v>
      </c>
      <c r="L974" s="32" t="s">
        <v>1365</v>
      </c>
      <c r="M974" s="23" t="str">
        <f t="shared" si="52"/>
        <v xml:space="preserve">    </v>
      </c>
      <c r="N974" s="23" t="str">
        <f t="shared" si="52"/>
        <v xml:space="preserve">  </v>
      </c>
      <c r="O974" s="23"/>
      <c r="P974" s="66"/>
      <c r="Q974" s="45" t="s">
        <v>7132</v>
      </c>
      <c r="R974" s="46" t="s">
        <v>7133</v>
      </c>
      <c r="S974" s="47" t="s">
        <v>7134</v>
      </c>
      <c r="T974" s="23"/>
      <c r="U974" s="254">
        <v>1603</v>
      </c>
    </row>
    <row r="975" spans="1:21" s="33" customFormat="1" ht="53.25" customHeight="1" x14ac:dyDescent="0.25">
      <c r="B975" s="34">
        <v>972</v>
      </c>
      <c r="C975" s="35">
        <v>42871</v>
      </c>
      <c r="D975" s="28" t="s">
        <v>2</v>
      </c>
      <c r="E975" s="23" t="s">
        <v>8322</v>
      </c>
      <c r="F975" s="23" t="s">
        <v>7135</v>
      </c>
      <c r="G975" s="19" t="s">
        <v>7136</v>
      </c>
      <c r="H975" s="20" t="str">
        <f t="shared" si="50"/>
        <v>LAZARO CARDENAS #52,  COLONIA: CENTRO, C.P. 49000, LOCALIDAD: CIUDAD GUZMAN, JALISCO</v>
      </c>
      <c r="I975" s="32" t="s">
        <v>7137</v>
      </c>
      <c r="J975" s="41" t="s">
        <v>1373</v>
      </c>
      <c r="K975" s="23" t="s">
        <v>7138</v>
      </c>
      <c r="L975" s="32" t="s">
        <v>7139</v>
      </c>
      <c r="M975" s="23" t="str">
        <f t="shared" si="52"/>
        <v xml:space="preserve">    </v>
      </c>
      <c r="N975" s="23" t="str">
        <f t="shared" si="52"/>
        <v xml:space="preserve">  </v>
      </c>
      <c r="O975" s="23"/>
      <c r="P975" s="66"/>
      <c r="Q975" s="45" t="s">
        <v>7140</v>
      </c>
      <c r="R975" s="46" t="s">
        <v>7141</v>
      </c>
      <c r="S975" s="47" t="s">
        <v>7142</v>
      </c>
      <c r="T975" s="23"/>
      <c r="U975" s="254">
        <v>1604</v>
      </c>
    </row>
    <row r="976" spans="1:21" s="33" customFormat="1" ht="53.25" customHeight="1" x14ac:dyDescent="0.25">
      <c r="A976" s="117"/>
      <c r="B976" s="34">
        <v>973</v>
      </c>
      <c r="C976" s="35">
        <v>42873</v>
      </c>
      <c r="D976" s="28" t="s">
        <v>2</v>
      </c>
      <c r="E976" s="23" t="s">
        <v>8322</v>
      </c>
      <c r="F976" s="23" t="s">
        <v>7143</v>
      </c>
      <c r="G976" s="19" t="s">
        <v>7144</v>
      </c>
      <c r="H976" s="20" t="str">
        <f t="shared" si="50"/>
        <v>CARRTETERA A LAS PALMAS #1583 LOCAL 3,  COLONIA: LA VÍA, C.P. 48280, LOCALIDAD: PUERTO VALLARTA, JALISCO</v>
      </c>
      <c r="I976" s="32" t="s">
        <v>7145</v>
      </c>
      <c r="J976" s="41" t="s">
        <v>7146</v>
      </c>
      <c r="K976" s="23" t="s">
        <v>2372</v>
      </c>
      <c r="L976" s="32" t="s">
        <v>1348</v>
      </c>
      <c r="M976" s="23" t="str">
        <f t="shared" si="52"/>
        <v xml:space="preserve">    </v>
      </c>
      <c r="N976" s="23" t="str">
        <f t="shared" si="52"/>
        <v xml:space="preserve">  </v>
      </c>
      <c r="O976" s="23"/>
      <c r="P976" s="66"/>
      <c r="Q976" s="45"/>
      <c r="R976" s="46"/>
      <c r="S976" s="47"/>
      <c r="T976" s="23"/>
      <c r="U976" s="254">
        <v>1605</v>
      </c>
    </row>
    <row r="977" spans="1:21" s="33" customFormat="1" ht="53.25" customHeight="1" x14ac:dyDescent="0.25">
      <c r="B977" s="34">
        <v>974</v>
      </c>
      <c r="C977" s="35">
        <v>42878</v>
      </c>
      <c r="D977" s="28" t="s">
        <v>2</v>
      </c>
      <c r="E977" s="23" t="s">
        <v>8323</v>
      </c>
      <c r="F977" s="23" t="s">
        <v>7147</v>
      </c>
      <c r="G977" s="19" t="s">
        <v>7148</v>
      </c>
      <c r="H977" s="20" t="str">
        <f t="shared" si="50"/>
        <v>AV. LUIS PEREZ VERDIA #226 INT. B,  COLONIA: LADRON DE GUEVARA, C.P. 44600, LOCALIDAD: GUADALAJARA, JALISCO</v>
      </c>
      <c r="I977" s="32" t="s">
        <v>7149</v>
      </c>
      <c r="J977" s="41" t="s">
        <v>1395</v>
      </c>
      <c r="K977" s="23" t="s">
        <v>2427</v>
      </c>
      <c r="L977" s="32" t="s">
        <v>1351</v>
      </c>
      <c r="M977" s="23" t="str">
        <f t="shared" si="52"/>
        <v xml:space="preserve">    </v>
      </c>
      <c r="N977" s="23" t="str">
        <f t="shared" si="52"/>
        <v xml:space="preserve">  </v>
      </c>
      <c r="O977" s="23"/>
      <c r="P977" s="66"/>
      <c r="Q977" s="45" t="s">
        <v>7150</v>
      </c>
      <c r="R977" s="46" t="s">
        <v>7151</v>
      </c>
      <c r="S977" s="47" t="s">
        <v>7152</v>
      </c>
      <c r="T977" s="23"/>
      <c r="U977" s="254">
        <v>1606</v>
      </c>
    </row>
    <row r="978" spans="1:21" s="33" customFormat="1" ht="53.25" customHeight="1" x14ac:dyDescent="0.25">
      <c r="B978" s="34">
        <v>975</v>
      </c>
      <c r="C978" s="35">
        <v>42879</v>
      </c>
      <c r="D978" s="28" t="s">
        <v>2</v>
      </c>
      <c r="E978" s="23" t="s">
        <v>8323</v>
      </c>
      <c r="F978" s="23" t="s">
        <v>7153</v>
      </c>
      <c r="G978" s="19" t="s">
        <v>7154</v>
      </c>
      <c r="H978" s="20" t="str">
        <f t="shared" si="50"/>
        <v>LUIS DONALDO COLOSIO #221,  COLONIA: LAZARO CARDENAS, C.P. 48330, LOCALIDAD: PUERTO VALLARTA, JALISCO</v>
      </c>
      <c r="I978" s="32" t="s">
        <v>7155</v>
      </c>
      <c r="J978" s="41" t="s">
        <v>1374</v>
      </c>
      <c r="K978" s="23" t="s">
        <v>3164</v>
      </c>
      <c r="L978" s="32" t="s">
        <v>1348</v>
      </c>
      <c r="M978" s="23" t="str">
        <f t="shared" si="52"/>
        <v xml:space="preserve">    </v>
      </c>
      <c r="N978" s="23" t="str">
        <f t="shared" si="52"/>
        <v xml:space="preserve">  </v>
      </c>
      <c r="O978" s="23"/>
      <c r="P978" s="66"/>
      <c r="Q978" s="45" t="s">
        <v>7156</v>
      </c>
      <c r="R978" s="46" t="s">
        <v>7157</v>
      </c>
      <c r="S978" s="47" t="s">
        <v>7158</v>
      </c>
      <c r="T978" s="23"/>
      <c r="U978" s="254">
        <v>1607</v>
      </c>
    </row>
    <row r="979" spans="1:21" s="33" customFormat="1" ht="141.75" customHeight="1" x14ac:dyDescent="0.25">
      <c r="A979" s="117"/>
      <c r="B979" s="34">
        <v>976</v>
      </c>
      <c r="C979" s="35">
        <v>42879</v>
      </c>
      <c r="D979" s="28" t="s">
        <v>2</v>
      </c>
      <c r="E979" s="23" t="s">
        <v>8323</v>
      </c>
      <c r="F979" s="23" t="s">
        <v>7159</v>
      </c>
      <c r="G979" s="19" t="s">
        <v>7160</v>
      </c>
      <c r="H979" s="20" t="str">
        <f t="shared" si="50"/>
        <v>ZEMPOALA #8 INT. 002,  COLONIA: NARVARTE, C.P. 03020, LOCALIDAD: BENITO JUAREZ, D.F.</v>
      </c>
      <c r="I979" s="32" t="s">
        <v>7161</v>
      </c>
      <c r="J979" s="41" t="s">
        <v>7162</v>
      </c>
      <c r="K979" s="23" t="s">
        <v>7163</v>
      </c>
      <c r="L979" s="32" t="s">
        <v>4628</v>
      </c>
      <c r="M979" s="23" t="str">
        <f t="shared" si="52"/>
        <v xml:space="preserve">    </v>
      </c>
      <c r="N979" s="23" t="str">
        <f t="shared" si="52"/>
        <v xml:space="preserve">  </v>
      </c>
      <c r="O979" s="23"/>
      <c r="P979" s="66"/>
      <c r="Q979" s="45" t="s">
        <v>7164</v>
      </c>
      <c r="R979" s="46" t="s">
        <v>7165</v>
      </c>
      <c r="S979" s="47" t="s">
        <v>7166</v>
      </c>
      <c r="T979" s="23"/>
      <c r="U979" s="254">
        <v>1608</v>
      </c>
    </row>
    <row r="980" spans="1:21" s="33" customFormat="1" ht="126.75" customHeight="1" x14ac:dyDescent="0.25">
      <c r="B980" s="34">
        <v>977</v>
      </c>
      <c r="C980" s="35">
        <v>42879</v>
      </c>
      <c r="D980" s="28" t="s">
        <v>2</v>
      </c>
      <c r="E980" s="23" t="s">
        <v>8323</v>
      </c>
      <c r="F980" s="23" t="s">
        <v>7167</v>
      </c>
      <c r="G980" s="19" t="s">
        <v>7168</v>
      </c>
      <c r="H980" s="20" t="str">
        <f t="shared" ref="H980:H1043" si="53">CONCATENATE(I980,",  COLONIA: ",J980,", C.P. ",K980,", LOCALIDAD: ",L980)</f>
        <v>ISABEL LA CATOLICA #690,  COLONIA: ALAMOS, C.P. 03400, LOCALIDAD: BENITO JUAREZ, D.F.</v>
      </c>
      <c r="I980" s="32" t="s">
        <v>7169</v>
      </c>
      <c r="J980" s="41" t="s">
        <v>1488</v>
      </c>
      <c r="K980" s="23" t="s">
        <v>7170</v>
      </c>
      <c r="L980" s="32" t="s">
        <v>4628</v>
      </c>
      <c r="M980" s="23" t="str">
        <f t="shared" si="52"/>
        <v xml:space="preserve">    </v>
      </c>
      <c r="N980" s="23" t="str">
        <f t="shared" si="52"/>
        <v xml:space="preserve">  </v>
      </c>
      <c r="O980" s="23"/>
      <c r="P980" s="66"/>
      <c r="Q980" s="45" t="s">
        <v>7171</v>
      </c>
      <c r="R980" s="46" t="s">
        <v>7172</v>
      </c>
      <c r="S980" s="47" t="s">
        <v>7173</v>
      </c>
      <c r="T980" s="23"/>
      <c r="U980" s="254">
        <v>1609</v>
      </c>
    </row>
    <row r="981" spans="1:21" s="33" customFormat="1" ht="53.25" customHeight="1" x14ac:dyDescent="0.25">
      <c r="B981" s="34">
        <v>978</v>
      </c>
      <c r="C981" s="35">
        <v>42880</v>
      </c>
      <c r="D981" s="28" t="s">
        <v>2</v>
      </c>
      <c r="E981" s="23" t="s">
        <v>8322</v>
      </c>
      <c r="F981" s="23" t="s">
        <v>7174</v>
      </c>
      <c r="G981" s="19" t="s">
        <v>7175</v>
      </c>
      <c r="H981" s="20" t="str">
        <f t="shared" si="53"/>
        <v>PRIVADA IXTEPETE #2195,  COLONIA: MARIANO OTERO, C.P. 45067, LOCALIDAD: ZAPOPAN, JALISCO</v>
      </c>
      <c r="I981" s="32" t="s">
        <v>7176</v>
      </c>
      <c r="J981" s="41" t="s">
        <v>1480</v>
      </c>
      <c r="K981" s="23" t="s">
        <v>5979</v>
      </c>
      <c r="L981" s="32" t="s">
        <v>1365</v>
      </c>
      <c r="M981" s="23" t="str">
        <f t="shared" si="52"/>
        <v>33 3667 0176    33 3667 0176</v>
      </c>
      <c r="N981" s="23" t="str">
        <f t="shared" si="52"/>
        <v xml:space="preserve">33 3667 0176  </v>
      </c>
      <c r="O981" s="23" t="s">
        <v>7177</v>
      </c>
      <c r="P981" s="66"/>
      <c r="Q981" s="45" t="s">
        <v>7178</v>
      </c>
      <c r="R981" s="46" t="s">
        <v>7179</v>
      </c>
      <c r="S981" s="47" t="s">
        <v>7180</v>
      </c>
      <c r="T981" s="23"/>
      <c r="U981" s="254">
        <v>1610</v>
      </c>
    </row>
    <row r="982" spans="1:21" s="33" customFormat="1" ht="123" customHeight="1" x14ac:dyDescent="0.25">
      <c r="A982" s="117"/>
      <c r="B982" s="34">
        <v>979</v>
      </c>
      <c r="C982" s="35">
        <v>42880</v>
      </c>
      <c r="D982" s="28" t="s">
        <v>2</v>
      </c>
      <c r="E982" s="23" t="s">
        <v>8323</v>
      </c>
      <c r="F982" s="23" t="s">
        <v>7181</v>
      </c>
      <c r="G982" s="19" t="s">
        <v>7182</v>
      </c>
      <c r="H982" s="20" t="str">
        <f t="shared" si="53"/>
        <v>ISABEL LA CATOLICA #690,  COLONIA: ALAMOS, C.P. 03400, LOCALIDAD: BENITO JUAREZ, D.F.</v>
      </c>
      <c r="I982" s="32" t="s">
        <v>7169</v>
      </c>
      <c r="J982" s="41" t="s">
        <v>1488</v>
      </c>
      <c r="K982" s="23" t="s">
        <v>7170</v>
      </c>
      <c r="L982" s="32" t="s">
        <v>4628</v>
      </c>
      <c r="M982" s="23" t="str">
        <f t="shared" si="52"/>
        <v xml:space="preserve">    </v>
      </c>
      <c r="N982" s="23" t="str">
        <f t="shared" si="52"/>
        <v xml:space="preserve">  </v>
      </c>
      <c r="O982" s="23"/>
      <c r="P982" s="66"/>
      <c r="Q982" s="45" t="s">
        <v>7183</v>
      </c>
      <c r="R982" s="46" t="s">
        <v>7184</v>
      </c>
      <c r="S982" s="47" t="s">
        <v>7185</v>
      </c>
      <c r="T982" s="23"/>
      <c r="U982" s="254">
        <v>1611</v>
      </c>
    </row>
    <row r="983" spans="1:21" s="33" customFormat="1" ht="50.25" customHeight="1" x14ac:dyDescent="0.25">
      <c r="B983" s="34">
        <v>980</v>
      </c>
      <c r="C983" s="35">
        <v>42880</v>
      </c>
      <c r="D983" s="28" t="s">
        <v>2</v>
      </c>
      <c r="E983" s="23" t="s">
        <v>8323</v>
      </c>
      <c r="F983" s="23" t="s">
        <v>6696</v>
      </c>
      <c r="G983" s="19" t="s">
        <v>6697</v>
      </c>
      <c r="H983" s="20" t="str">
        <f t="shared" si="53"/>
        <v>AV. XOCHITL #175 INT. 1,  COLONIA: CIUDAD DEL SOL, C.P. 45050, LOCALIDAD: ZAPOPAN, JALISCO</v>
      </c>
      <c r="I983" s="32" t="s">
        <v>6698</v>
      </c>
      <c r="J983" s="41" t="s">
        <v>1493</v>
      </c>
      <c r="K983" s="23" t="s">
        <v>2300</v>
      </c>
      <c r="L983" s="32" t="s">
        <v>1365</v>
      </c>
      <c r="M983" s="23" t="str">
        <f t="shared" si="52"/>
        <v xml:space="preserve">31227871  </v>
      </c>
      <c r="N983" s="23">
        <v>31227871</v>
      </c>
      <c r="O983" s="23"/>
      <c r="P983" s="66"/>
      <c r="Q983" s="45" t="s">
        <v>6699</v>
      </c>
      <c r="R983" s="46" t="s">
        <v>6700</v>
      </c>
      <c r="S983" s="47" t="s">
        <v>6701</v>
      </c>
      <c r="T983" s="23"/>
      <c r="U983" s="254">
        <v>1612</v>
      </c>
    </row>
    <row r="984" spans="1:21" s="33" customFormat="1" ht="53.25" customHeight="1" x14ac:dyDescent="0.25">
      <c r="B984" s="34">
        <v>981</v>
      </c>
      <c r="C984" s="35">
        <v>42881</v>
      </c>
      <c r="D984" s="28" t="s">
        <v>2</v>
      </c>
      <c r="E984" s="23" t="s">
        <v>8322</v>
      </c>
      <c r="F984" s="23" t="s">
        <v>7186</v>
      </c>
      <c r="G984" s="19" t="s">
        <v>7187</v>
      </c>
      <c r="H984" s="20" t="str">
        <f t="shared" si="53"/>
        <v>CARR. A TEPIC #4760-A,  COLONIA: GUADALUPE VICTORIA, C.P. 48317, LOCALIDAD: PUERTO VALLARTA, JALISCO</v>
      </c>
      <c r="I984" s="32" t="s">
        <v>7188</v>
      </c>
      <c r="J984" s="41" t="s">
        <v>1360</v>
      </c>
      <c r="K984" s="23" t="s">
        <v>3963</v>
      </c>
      <c r="L984" s="32" t="s">
        <v>1348</v>
      </c>
      <c r="M984" s="23" t="str">
        <f t="shared" si="52"/>
        <v>322 7798097    322 7798097</v>
      </c>
      <c r="N984" s="23" t="str">
        <f t="shared" si="52"/>
        <v xml:space="preserve">322 7798097  </v>
      </c>
      <c r="O984" s="23" t="s">
        <v>7189</v>
      </c>
      <c r="P984" s="66"/>
      <c r="Q984" s="45" t="s">
        <v>7190</v>
      </c>
      <c r="R984" s="46" t="s">
        <v>7191</v>
      </c>
      <c r="S984" s="47" t="s">
        <v>7192</v>
      </c>
      <c r="T984" s="23"/>
      <c r="U984" s="254">
        <v>1613</v>
      </c>
    </row>
    <row r="985" spans="1:21" s="33" customFormat="1" ht="53.25" customHeight="1" x14ac:dyDescent="0.25">
      <c r="A985" s="117"/>
      <c r="B985" s="34">
        <v>982</v>
      </c>
      <c r="C985" s="35">
        <v>42886</v>
      </c>
      <c r="D985" s="28" t="s">
        <v>2</v>
      </c>
      <c r="E985" s="23" t="s">
        <v>8322</v>
      </c>
      <c r="F985" s="23" t="s">
        <v>7193</v>
      </c>
      <c r="G985" s="19" t="s">
        <v>7194</v>
      </c>
      <c r="H985" s="20" t="str">
        <f t="shared" si="53"/>
        <v>CIRCUITO LOS ROSALES #660, INT. #141,  COLONIA: SENDERO DE LUNA, C.P. 48290, LOCALIDAD: PUERTO VALLARTA, JALISCO</v>
      </c>
      <c r="I985" s="32" t="s">
        <v>7195</v>
      </c>
      <c r="J985" s="41" t="s">
        <v>1447</v>
      </c>
      <c r="K985" s="23" t="s">
        <v>2453</v>
      </c>
      <c r="L985" s="32" t="s">
        <v>1348</v>
      </c>
      <c r="M985" s="23" t="str">
        <f t="shared" si="52"/>
        <v xml:space="preserve">    </v>
      </c>
      <c r="N985" s="23" t="str">
        <f t="shared" si="52"/>
        <v xml:space="preserve">  </v>
      </c>
      <c r="O985" s="23"/>
      <c r="P985" s="66"/>
      <c r="Q985" s="45" t="s">
        <v>7196</v>
      </c>
      <c r="R985" s="46"/>
      <c r="S985" s="47" t="s">
        <v>7197</v>
      </c>
      <c r="T985" s="23"/>
      <c r="U985" s="254">
        <v>1614</v>
      </c>
    </row>
    <row r="986" spans="1:21" s="33" customFormat="1" ht="80.25" customHeight="1" x14ac:dyDescent="0.25">
      <c r="B986" s="34">
        <v>983</v>
      </c>
      <c r="C986" s="35">
        <v>42887</v>
      </c>
      <c r="D986" s="28" t="s">
        <v>6944</v>
      </c>
      <c r="E986" s="23" t="s">
        <v>8323</v>
      </c>
      <c r="F986" s="23" t="s">
        <v>6945</v>
      </c>
      <c r="G986" s="19" t="s">
        <v>6946</v>
      </c>
      <c r="H986" s="20" t="str">
        <f t="shared" si="53"/>
        <v>TOCHTLI # 253,  COLONIA:  SAN FRANCISCO TETECALA, C.P. 27030, LOCALIDAD: AZCAPOTZALCO, CDMX.</v>
      </c>
      <c r="I986" s="32" t="s">
        <v>6947</v>
      </c>
      <c r="J986" s="41" t="s">
        <v>6948</v>
      </c>
      <c r="K986" s="23" t="s">
        <v>6949</v>
      </c>
      <c r="L986" s="32" t="s">
        <v>6950</v>
      </c>
      <c r="M986" s="23" t="str">
        <f t="shared" si="52"/>
        <v xml:space="preserve">    </v>
      </c>
      <c r="N986" s="23" t="str">
        <f t="shared" si="52"/>
        <v xml:space="preserve">  </v>
      </c>
      <c r="O986" s="23"/>
      <c r="P986" s="66"/>
      <c r="Q986" s="45" t="s">
        <v>6951</v>
      </c>
      <c r="R986" s="46" t="s">
        <v>6952</v>
      </c>
      <c r="S986" s="47" t="s">
        <v>6953</v>
      </c>
      <c r="T986" s="23"/>
      <c r="U986" s="254">
        <v>1615</v>
      </c>
    </row>
    <row r="987" spans="1:21" s="33" customFormat="1" ht="51.75" customHeight="1" x14ac:dyDescent="0.25">
      <c r="B987" s="34">
        <v>984</v>
      </c>
      <c r="C987" s="35">
        <v>42888</v>
      </c>
      <c r="D987" s="28" t="s">
        <v>2</v>
      </c>
      <c r="E987" s="23" t="s">
        <v>8323</v>
      </c>
      <c r="F987" s="23" t="s">
        <v>6954</v>
      </c>
      <c r="G987" s="19" t="s">
        <v>6955</v>
      </c>
      <c r="H987" s="20" t="str">
        <f t="shared" si="53"/>
        <v>JOSE GUADALUPE  ZUNO # 2179, INT. 6,  COLONIA: LAFAYETTE, C.P. 44140, LOCALIDAD: GUADALAJARA, JALISCO</v>
      </c>
      <c r="I987" s="32" t="s">
        <v>7478</v>
      </c>
      <c r="J987" s="41" t="s">
        <v>1862</v>
      </c>
      <c r="K987" s="23">
        <v>44140</v>
      </c>
      <c r="L987" s="32" t="s">
        <v>1351</v>
      </c>
      <c r="M987" s="23" t="str">
        <f t="shared" si="52"/>
        <v xml:space="preserve">    </v>
      </c>
      <c r="N987" s="23" t="str">
        <f t="shared" si="52"/>
        <v xml:space="preserve">  </v>
      </c>
      <c r="O987" s="23"/>
      <c r="P987" s="66"/>
      <c r="Q987" s="45" t="s">
        <v>6956</v>
      </c>
      <c r="R987" s="46" t="s">
        <v>6957</v>
      </c>
      <c r="S987" s="47" t="s">
        <v>6958</v>
      </c>
      <c r="T987" s="23"/>
      <c r="U987" s="254">
        <v>1616</v>
      </c>
    </row>
    <row r="988" spans="1:21" s="33" customFormat="1" ht="86.25" customHeight="1" x14ac:dyDescent="0.25">
      <c r="A988" s="117"/>
      <c r="B988" s="34">
        <v>985</v>
      </c>
      <c r="C988" s="35">
        <v>42891</v>
      </c>
      <c r="D988" s="28" t="s">
        <v>2</v>
      </c>
      <c r="E988" s="23" t="s">
        <v>8323</v>
      </c>
      <c r="F988" s="23" t="s">
        <v>6959</v>
      </c>
      <c r="G988" s="38" t="s">
        <v>7286</v>
      </c>
      <c r="H988" s="39" t="str">
        <f t="shared" si="53"/>
        <v>AV. DE LAS AMERICAS # 1600,  COLONIA: PROVIDENCIA, C.P. 44630, LOCALIDAD: GUADALAJARA, JALISCO</v>
      </c>
      <c r="I988" s="40" t="s">
        <v>6960</v>
      </c>
      <c r="J988" s="41" t="s">
        <v>1356</v>
      </c>
      <c r="K988" s="23">
        <v>44630</v>
      </c>
      <c r="L988" s="32" t="s">
        <v>1351</v>
      </c>
      <c r="M988" s="23" t="str">
        <f t="shared" si="52"/>
        <v xml:space="preserve">    </v>
      </c>
      <c r="N988" s="23" t="str">
        <f t="shared" si="52"/>
        <v xml:space="preserve">  </v>
      </c>
      <c r="O988" s="43"/>
      <c r="P988" s="44"/>
      <c r="Q988" s="45" t="s">
        <v>6961</v>
      </c>
      <c r="R988" s="46" t="s">
        <v>6962</v>
      </c>
      <c r="S988" s="47" t="s">
        <v>6963</v>
      </c>
      <c r="T988" s="23"/>
      <c r="U988" s="254">
        <v>1617</v>
      </c>
    </row>
    <row r="989" spans="1:21" s="33" customFormat="1" ht="90" customHeight="1" x14ac:dyDescent="0.25">
      <c r="B989" s="34">
        <v>986</v>
      </c>
      <c r="C989" s="35">
        <v>42891</v>
      </c>
      <c r="D989" s="28" t="s">
        <v>2</v>
      </c>
      <c r="E989" s="23" t="s">
        <v>8323</v>
      </c>
      <c r="F989" s="23" t="s">
        <v>6964</v>
      </c>
      <c r="G989" s="38" t="s">
        <v>6965</v>
      </c>
      <c r="H989" s="39" t="str">
        <f t="shared" si="53"/>
        <v>PINTORES # 930, COLONIA JARDINES,  COLONIA: JARDINES DE GUADALUPE, C.P. 45030, LOCALIDAD: ZAPOPAN JALISCO.</v>
      </c>
      <c r="I989" s="40" t="s">
        <v>6966</v>
      </c>
      <c r="J989" s="41" t="s">
        <v>1541</v>
      </c>
      <c r="K989" s="23">
        <v>45030</v>
      </c>
      <c r="L989" s="32" t="s">
        <v>6967</v>
      </c>
      <c r="M989" s="23" t="str">
        <f t="shared" si="52"/>
        <v>(322) 20589 52    (322) 20589 52</v>
      </c>
      <c r="N989" s="23" t="str">
        <f t="shared" si="52"/>
        <v xml:space="preserve">(322) 20589 52  </v>
      </c>
      <c r="O989" s="43" t="s">
        <v>7479</v>
      </c>
      <c r="P989" s="44"/>
      <c r="Q989" s="45" t="s">
        <v>6968</v>
      </c>
      <c r="R989" s="46" t="s">
        <v>6969</v>
      </c>
      <c r="S989" s="47" t="s">
        <v>6970</v>
      </c>
      <c r="T989" s="23" t="s">
        <v>66</v>
      </c>
      <c r="U989" s="254">
        <v>1618</v>
      </c>
    </row>
    <row r="990" spans="1:21" s="33" customFormat="1" ht="30" x14ac:dyDescent="0.25">
      <c r="B990" s="34">
        <v>987</v>
      </c>
      <c r="C990" s="35">
        <v>42893</v>
      </c>
      <c r="D990" s="28" t="s">
        <v>2</v>
      </c>
      <c r="E990" s="23" t="s">
        <v>8323</v>
      </c>
      <c r="F990" s="23" t="s">
        <v>12006</v>
      </c>
      <c r="G990" s="38" t="s">
        <v>6971</v>
      </c>
      <c r="H990" s="39" t="str">
        <f t="shared" si="53"/>
        <v>AVENIDA LAS AMERICAS #700,  COLONIA: LAZARO CARDENAS, C.P. 48380, LOCALIDAD: PUERTO VALLARTA, JALISCO</v>
      </c>
      <c r="I990" s="21" t="s">
        <v>10330</v>
      </c>
      <c r="J990" s="41" t="s">
        <v>1374</v>
      </c>
      <c r="K990" s="23">
        <v>48380</v>
      </c>
      <c r="L990" s="32" t="s">
        <v>1348</v>
      </c>
      <c r="M990" s="23" t="str">
        <f t="shared" si="52"/>
        <v>3222225050  3221058338/ 3223499798</v>
      </c>
      <c r="N990" s="23">
        <v>3222225050</v>
      </c>
      <c r="O990" s="43" t="s">
        <v>13408</v>
      </c>
      <c r="P990" s="44"/>
      <c r="Q990" s="45" t="s">
        <v>13409</v>
      </c>
      <c r="R990" s="25" t="s">
        <v>13410</v>
      </c>
      <c r="S990" s="47" t="s">
        <v>13411</v>
      </c>
      <c r="T990" s="23"/>
      <c r="U990" s="254">
        <v>1619</v>
      </c>
    </row>
    <row r="991" spans="1:21" s="33" customFormat="1" ht="96.75" customHeight="1" x14ac:dyDescent="0.25">
      <c r="A991" s="117"/>
      <c r="B991" s="34">
        <v>988</v>
      </c>
      <c r="C991" s="35">
        <v>42899</v>
      </c>
      <c r="D991" s="28" t="s">
        <v>2</v>
      </c>
      <c r="E991" s="23" t="s">
        <v>8323</v>
      </c>
      <c r="F991" s="23" t="s">
        <v>6972</v>
      </c>
      <c r="G991" s="38" t="s">
        <v>6973</v>
      </c>
      <c r="H991" s="39" t="str">
        <f t="shared" si="53"/>
        <v>AV. SALTILLO #195,  COLONIA: VALLE CEYLAN, C.P. 54150, LOCALIDAD: ESTADO DE MEXICO</v>
      </c>
      <c r="I991" s="40" t="s">
        <v>6974</v>
      </c>
      <c r="J991" s="41" t="s">
        <v>6975</v>
      </c>
      <c r="K991" s="23">
        <v>54150</v>
      </c>
      <c r="L991" s="32" t="s">
        <v>3188</v>
      </c>
      <c r="M991" s="23" t="str">
        <f t="shared" si="52"/>
        <v xml:space="preserve">(044) 55 396 63 033     (044) 55 396 63 033 </v>
      </c>
      <c r="N991" s="23" t="str">
        <f t="shared" si="52"/>
        <v xml:space="preserve">(044) 55 396 63 033   </v>
      </c>
      <c r="O991" s="43" t="s">
        <v>6976</v>
      </c>
      <c r="P991" s="44"/>
      <c r="Q991" s="45" t="s">
        <v>6977</v>
      </c>
      <c r="R991" s="46" t="s">
        <v>6978</v>
      </c>
      <c r="S991" s="47" t="s">
        <v>6979</v>
      </c>
      <c r="T991" s="23"/>
      <c r="U991" s="254">
        <v>1620</v>
      </c>
    </row>
    <row r="992" spans="1:21" s="33" customFormat="1" ht="81" customHeight="1" x14ac:dyDescent="0.25">
      <c r="B992" s="34">
        <v>989</v>
      </c>
      <c r="C992" s="35">
        <v>42899</v>
      </c>
      <c r="D992" s="28" t="s">
        <v>2</v>
      </c>
      <c r="E992" s="23" t="s">
        <v>8322</v>
      </c>
      <c r="F992" s="23" t="s">
        <v>6980</v>
      </c>
      <c r="G992" s="38" t="s">
        <v>7495</v>
      </c>
      <c r="H992" s="39" t="str">
        <f t="shared" si="53"/>
        <v>COMPAÑÍA DE JESUS #1622,  COLONIA: MISION DEL SOL, C.P. 85097, LOCALIDAD: CAJEME,SONORA</v>
      </c>
      <c r="I992" s="40" t="s">
        <v>6981</v>
      </c>
      <c r="J992" s="41" t="s">
        <v>6982</v>
      </c>
      <c r="K992" s="23">
        <v>85097</v>
      </c>
      <c r="L992" s="32" t="s">
        <v>6983</v>
      </c>
      <c r="M992" s="23" t="str">
        <f t="shared" si="52"/>
        <v>(045) 644 100 45 01    (045) 644 100 45 01</v>
      </c>
      <c r="N992" s="23" t="str">
        <f t="shared" si="52"/>
        <v xml:space="preserve">(045) 644 100 45 01  </v>
      </c>
      <c r="O992" s="43" t="s">
        <v>6984</v>
      </c>
      <c r="P992" s="44"/>
      <c r="Q992" s="45" t="s">
        <v>6985</v>
      </c>
      <c r="R992" s="46" t="s">
        <v>6986</v>
      </c>
      <c r="S992" s="47" t="s">
        <v>6987</v>
      </c>
      <c r="T992" s="23" t="s">
        <v>6988</v>
      </c>
      <c r="U992" s="254">
        <v>1621</v>
      </c>
    </row>
    <row r="993" spans="1:21" s="33" customFormat="1" ht="105" customHeight="1" x14ac:dyDescent="0.25">
      <c r="B993" s="34">
        <v>990</v>
      </c>
      <c r="C993" s="35">
        <v>42901</v>
      </c>
      <c r="D993" s="28" t="s">
        <v>2</v>
      </c>
      <c r="E993" s="23" t="s">
        <v>8322</v>
      </c>
      <c r="F993" s="23" t="s">
        <v>6989</v>
      </c>
      <c r="G993" s="38" t="s">
        <v>7494</v>
      </c>
      <c r="H993" s="39" t="str">
        <f t="shared" si="53"/>
        <v>RETORNO DEL PLEBEYO #411,  COLONIA: SAN WENCESLAO, C.P. 45110, LOCALIDAD:  ZAPOPAN, JALISCO</v>
      </c>
      <c r="I993" s="40" t="s">
        <v>6990</v>
      </c>
      <c r="J993" s="41" t="s">
        <v>6991</v>
      </c>
      <c r="K993" s="23">
        <v>45110</v>
      </c>
      <c r="L993" s="32" t="s">
        <v>6992</v>
      </c>
      <c r="M993" s="23" t="str">
        <f t="shared" si="52"/>
        <v xml:space="preserve"> (044) 331 19 69 491     (044) 331 19 69 491</v>
      </c>
      <c r="N993" s="23" t="str">
        <f t="shared" si="52"/>
        <v xml:space="preserve"> (044) 331 19 69 491  </v>
      </c>
      <c r="O993" s="43" t="s">
        <v>7480</v>
      </c>
      <c r="P993" s="44"/>
      <c r="Q993" s="45" t="s">
        <v>6993</v>
      </c>
      <c r="R993" s="46" t="s">
        <v>6994</v>
      </c>
      <c r="S993" s="47" t="s">
        <v>6995</v>
      </c>
      <c r="T993" s="23" t="s">
        <v>6996</v>
      </c>
      <c r="U993" s="254">
        <v>1622</v>
      </c>
    </row>
    <row r="994" spans="1:21" s="33" customFormat="1" ht="85.5" customHeight="1" x14ac:dyDescent="0.25">
      <c r="A994" s="117"/>
      <c r="B994" s="34">
        <v>991</v>
      </c>
      <c r="C994" s="35">
        <v>42901</v>
      </c>
      <c r="D994" s="28" t="s">
        <v>2</v>
      </c>
      <c r="E994" s="23" t="s">
        <v>8323</v>
      </c>
      <c r="F994" s="23" t="s">
        <v>6997</v>
      </c>
      <c r="G994" s="38" t="s">
        <v>6998</v>
      </c>
      <c r="H994" s="39" t="str">
        <f t="shared" si="53"/>
        <v>SUDAMERICA #2351,  COLONIA: LA HACIENDA, C.P. 36650, LOCALIDAD:  IRAPUATO, GUANAJUATO</v>
      </c>
      <c r="I994" s="40" t="s">
        <v>6999</v>
      </c>
      <c r="J994" s="41" t="s">
        <v>7000</v>
      </c>
      <c r="K994" s="23">
        <v>36650</v>
      </c>
      <c r="L994" s="32" t="s">
        <v>7001</v>
      </c>
      <c r="M994" s="23" t="str">
        <f t="shared" ref="M994:N1014" si="54">CONCATENATE(N994,"  ",O994)</f>
        <v>462 1253 685    462 1253 685</v>
      </c>
      <c r="N994" s="23" t="str">
        <f t="shared" si="54"/>
        <v xml:space="preserve">462 1253 685  </v>
      </c>
      <c r="O994" s="43" t="s">
        <v>7002</v>
      </c>
      <c r="P994" s="44"/>
      <c r="Q994" s="45" t="s">
        <v>7003</v>
      </c>
      <c r="R994" s="46" t="s">
        <v>7004</v>
      </c>
      <c r="S994" s="47" t="s">
        <v>7005</v>
      </c>
      <c r="T994" s="23"/>
      <c r="U994" s="254">
        <v>1623</v>
      </c>
    </row>
    <row r="995" spans="1:21" s="33" customFormat="1" ht="82.5" customHeight="1" x14ac:dyDescent="0.25">
      <c r="B995" s="34">
        <v>992</v>
      </c>
      <c r="C995" s="35">
        <v>42906</v>
      </c>
      <c r="D995" s="28" t="s">
        <v>2</v>
      </c>
      <c r="E995" s="23" t="s">
        <v>8323</v>
      </c>
      <c r="F995" s="23" t="s">
        <v>7006</v>
      </c>
      <c r="G995" s="38" t="s">
        <v>7007</v>
      </c>
      <c r="H995" s="39" t="str">
        <f t="shared" si="53"/>
        <v>TIKAL #44, MANZANA 1, LOTE 01,  COLONIA: SM42, C.P. 77507, LOCALIDAD: CANCUN</v>
      </c>
      <c r="I995" s="40" t="s">
        <v>7008</v>
      </c>
      <c r="J995" s="41" t="s">
        <v>7009</v>
      </c>
      <c r="K995" s="23">
        <v>77507</v>
      </c>
      <c r="L995" s="32" t="s">
        <v>7010</v>
      </c>
      <c r="M995" s="23" t="str">
        <f t="shared" si="54"/>
        <v xml:space="preserve">    </v>
      </c>
      <c r="N995" s="23" t="str">
        <f t="shared" si="54"/>
        <v xml:space="preserve">  </v>
      </c>
      <c r="O995" s="43"/>
      <c r="P995" s="44"/>
      <c r="Q995" s="45" t="s">
        <v>7011</v>
      </c>
      <c r="R995" s="46" t="s">
        <v>7012</v>
      </c>
      <c r="S995" s="47" t="s">
        <v>7013</v>
      </c>
      <c r="T995" s="23"/>
      <c r="U995" s="254">
        <v>1624</v>
      </c>
    </row>
    <row r="996" spans="1:21" s="33" customFormat="1" ht="77.25" customHeight="1" x14ac:dyDescent="0.25">
      <c r="B996" s="34">
        <v>993</v>
      </c>
      <c r="C996" s="35">
        <v>42907</v>
      </c>
      <c r="D996" s="28" t="s">
        <v>2</v>
      </c>
      <c r="E996" s="23" t="s">
        <v>8322</v>
      </c>
      <c r="F996" s="23" t="s">
        <v>7014</v>
      </c>
      <c r="G996" s="38" t="s">
        <v>7493</v>
      </c>
      <c r="H996" s="39" t="str">
        <f t="shared" si="53"/>
        <v>RETORNO 100 #33,  COLONIA: UNIDAD BARRIENTOS,, C.P. 54110, LOCALIDAD:  TLANEPANTLA DE BAZ, ESTADO DE MEXICO</v>
      </c>
      <c r="I996" s="40" t="s">
        <v>7015</v>
      </c>
      <c r="J996" s="41" t="s">
        <v>7016</v>
      </c>
      <c r="K996" s="23">
        <v>54110</v>
      </c>
      <c r="L996" s="32" t="s">
        <v>7017</v>
      </c>
      <c r="M996" s="23" t="str">
        <f t="shared" si="54"/>
        <v>(55) 67 97 51 24    (55) 67 97 51 24</v>
      </c>
      <c r="N996" s="23" t="str">
        <f t="shared" si="54"/>
        <v xml:space="preserve">(55) 67 97 51 24  </v>
      </c>
      <c r="O996" s="43" t="s">
        <v>7018</v>
      </c>
      <c r="P996" s="44"/>
      <c r="Q996" s="45" t="s">
        <v>7019</v>
      </c>
      <c r="R996" s="46" t="s">
        <v>7020</v>
      </c>
      <c r="S996" s="47" t="s">
        <v>7021</v>
      </c>
      <c r="T996" s="23" t="s">
        <v>7022</v>
      </c>
      <c r="U996" s="254">
        <v>1625</v>
      </c>
    </row>
    <row r="997" spans="1:21" s="33" customFormat="1" ht="86.25" customHeight="1" x14ac:dyDescent="0.25">
      <c r="A997" s="117"/>
      <c r="B997" s="34">
        <v>994</v>
      </c>
      <c r="C997" s="35">
        <v>42913</v>
      </c>
      <c r="D997" s="28" t="s">
        <v>2</v>
      </c>
      <c r="E997" s="23" t="s">
        <v>8323</v>
      </c>
      <c r="F997" s="23" t="s">
        <v>7023</v>
      </c>
      <c r="G997" s="38" t="s">
        <v>7024</v>
      </c>
      <c r="H997" s="39" t="str">
        <f t="shared" si="53"/>
        <v>CARRETERA A TEPIC #1175,  COLONIA: GUADALUPE VICTORIA, C.P. 48317, LOCALIDAD: PUERTO VALLARTA, JALISCO</v>
      </c>
      <c r="I997" s="40" t="s">
        <v>8532</v>
      </c>
      <c r="J997" s="41" t="s">
        <v>1360</v>
      </c>
      <c r="K997" s="23">
        <v>48317</v>
      </c>
      <c r="L997" s="32" t="s">
        <v>1348</v>
      </c>
      <c r="M997" s="23" t="str">
        <f t="shared" si="54"/>
        <v>(322) 22 1 15 41   (322) 221 15 32</v>
      </c>
      <c r="N997" s="42" t="s">
        <v>7025</v>
      </c>
      <c r="O997" s="43" t="s">
        <v>7481</v>
      </c>
      <c r="P997" s="44"/>
      <c r="Q997" s="45" t="s">
        <v>7026</v>
      </c>
      <c r="R997" s="46" t="s">
        <v>7027</v>
      </c>
      <c r="S997" s="47" t="s">
        <v>7028</v>
      </c>
      <c r="T997" s="23"/>
      <c r="U997" s="254">
        <v>1626</v>
      </c>
    </row>
    <row r="998" spans="1:21" s="33" customFormat="1" ht="81.75" customHeight="1" x14ac:dyDescent="0.25">
      <c r="B998" s="34">
        <v>995</v>
      </c>
      <c r="C998" s="35">
        <v>42914</v>
      </c>
      <c r="D998" s="28" t="s">
        <v>2</v>
      </c>
      <c r="E998" s="23" t="s">
        <v>8322</v>
      </c>
      <c r="F998" s="23" t="s">
        <v>7029</v>
      </c>
      <c r="G998" s="38" t="s">
        <v>7030</v>
      </c>
      <c r="H998" s="39" t="str">
        <f t="shared" si="53"/>
        <v>JOSEFA ORTIZ DE DOMINGUEZ #398,  COLONIA: EL COAPINOLE, C.P. 48290, LOCALIDAD: PITILLAL EN PUERTO VALLARTA,JALISCO.</v>
      </c>
      <c r="I998" s="40" t="s">
        <v>7031</v>
      </c>
      <c r="J998" s="41" t="s">
        <v>1442</v>
      </c>
      <c r="K998" s="23">
        <v>48290</v>
      </c>
      <c r="L998" s="32" t="s">
        <v>7032</v>
      </c>
      <c r="M998" s="23" t="str">
        <f t="shared" si="54"/>
        <v xml:space="preserve">(322) 229 61 46  </v>
      </c>
      <c r="N998" s="42" t="s">
        <v>7033</v>
      </c>
      <c r="O998" s="43"/>
      <c r="P998" s="44"/>
      <c r="Q998" s="45" t="s">
        <v>7034</v>
      </c>
      <c r="R998" s="46" t="s">
        <v>7035</v>
      </c>
      <c r="S998" s="47" t="s">
        <v>7036</v>
      </c>
      <c r="T998" s="23" t="s">
        <v>7037</v>
      </c>
      <c r="U998" s="254">
        <v>1627</v>
      </c>
    </row>
    <row r="999" spans="1:21" s="33" customFormat="1" ht="63.75" customHeight="1" x14ac:dyDescent="0.25">
      <c r="B999" s="34">
        <v>996</v>
      </c>
      <c r="C999" s="35">
        <v>42920</v>
      </c>
      <c r="D999" s="28" t="s">
        <v>2</v>
      </c>
      <c r="E999" s="23" t="s">
        <v>8322</v>
      </c>
      <c r="F999" s="23" t="s">
        <v>7212</v>
      </c>
      <c r="G999" s="38" t="s">
        <v>7492</v>
      </c>
      <c r="H999" s="39" t="str">
        <f t="shared" si="53"/>
        <v>VICTOR ITURBE #1016-A,  COLONIA: BRISAS DEL PACIFICO, C.P. 48290, LOCALIDAD: PUERTO VALLARTA, JALISCO</v>
      </c>
      <c r="I999" s="40" t="s">
        <v>7213</v>
      </c>
      <c r="J999" s="41" t="s">
        <v>7214</v>
      </c>
      <c r="K999" s="23">
        <v>48290</v>
      </c>
      <c r="L999" s="32" t="s">
        <v>1348</v>
      </c>
      <c r="M999" s="23" t="str">
        <f t="shared" si="54"/>
        <v xml:space="preserve">(322) 141 33 58  </v>
      </c>
      <c r="N999" s="42" t="s">
        <v>7215</v>
      </c>
      <c r="O999" s="43"/>
      <c r="P999" s="44"/>
      <c r="Q999" s="45" t="s">
        <v>7216</v>
      </c>
      <c r="R999" s="46" t="s">
        <v>7217</v>
      </c>
      <c r="S999" s="47" t="s">
        <v>7218</v>
      </c>
      <c r="T999" s="23" t="s">
        <v>7272</v>
      </c>
      <c r="U999" s="254">
        <v>1628</v>
      </c>
    </row>
    <row r="1000" spans="1:21" s="33" customFormat="1" ht="89.25" customHeight="1" x14ac:dyDescent="0.25">
      <c r="A1000" s="117"/>
      <c r="B1000" s="34">
        <v>997</v>
      </c>
      <c r="C1000" s="35">
        <v>42923</v>
      </c>
      <c r="D1000" s="28" t="s">
        <v>2</v>
      </c>
      <c r="E1000" s="23" t="s">
        <v>8322</v>
      </c>
      <c r="F1000" s="23" t="s">
        <v>7219</v>
      </c>
      <c r="G1000" s="38" t="s">
        <v>8328</v>
      </c>
      <c r="H1000" s="39" t="str">
        <f t="shared" si="53"/>
        <v>BOULEVARD FRANCISCO MEDINA ASCENCIO # 80,  COLONIA: ZONA HOTELERA NORTE, C.P. 48333, LOCALIDAD: PUERTO VALLARTA, JALISCO</v>
      </c>
      <c r="I1000" s="40" t="s">
        <v>7220</v>
      </c>
      <c r="J1000" s="41" t="s">
        <v>1448</v>
      </c>
      <c r="K1000" s="23">
        <v>48333</v>
      </c>
      <c r="L1000" s="32" t="s">
        <v>1348</v>
      </c>
      <c r="M1000" s="23" t="str">
        <f t="shared" si="54"/>
        <v>322 134 41 554  (322) 888 61 60</v>
      </c>
      <c r="N1000" s="42" t="s">
        <v>7222</v>
      </c>
      <c r="O1000" s="43" t="s">
        <v>7221</v>
      </c>
      <c r="P1000" s="44" t="s">
        <v>7222</v>
      </c>
      <c r="Q1000" s="45" t="s">
        <v>7223</v>
      </c>
      <c r="R1000" s="46" t="s">
        <v>7224</v>
      </c>
      <c r="S1000" s="47" t="s">
        <v>7225</v>
      </c>
      <c r="T1000" s="23" t="s">
        <v>7271</v>
      </c>
      <c r="U1000" s="254">
        <v>1629</v>
      </c>
    </row>
    <row r="1001" spans="1:21" s="33" customFormat="1" ht="44.25" customHeight="1" x14ac:dyDescent="0.25">
      <c r="B1001" s="34">
        <v>998</v>
      </c>
      <c r="C1001" s="35">
        <v>42926</v>
      </c>
      <c r="D1001" s="28" t="s">
        <v>2</v>
      </c>
      <c r="E1001" s="23" t="s">
        <v>8323</v>
      </c>
      <c r="F1001" s="23" t="s">
        <v>7704</v>
      </c>
      <c r="G1001" s="38" t="s">
        <v>7705</v>
      </c>
      <c r="H1001" s="39" t="str">
        <f t="shared" si="53"/>
        <v>CALLE MARIANO ESCOBEDO #479,  COLONIA: POLANCO V SECCION, C.P. 11580, LOCALIDAD: CIUDAD DE MEXICO</v>
      </c>
      <c r="I1001" s="40" t="s">
        <v>7706</v>
      </c>
      <c r="J1001" s="41" t="s">
        <v>5970</v>
      </c>
      <c r="K1001" s="23">
        <v>11580</v>
      </c>
      <c r="L1001" s="32" t="s">
        <v>6530</v>
      </c>
      <c r="M1001" s="23" t="str">
        <f t="shared" si="54"/>
        <v xml:space="preserve">(01-55)  684 30153  </v>
      </c>
      <c r="N1001" s="42" t="s">
        <v>7707</v>
      </c>
      <c r="O1001" s="43"/>
      <c r="P1001" s="44"/>
      <c r="Q1001" s="45" t="s">
        <v>7708</v>
      </c>
      <c r="R1001" s="46" t="s">
        <v>7709</v>
      </c>
      <c r="S1001" s="47" t="s">
        <v>7710</v>
      </c>
      <c r="T1001" s="23"/>
      <c r="U1001" s="254">
        <v>1630</v>
      </c>
    </row>
    <row r="1002" spans="1:21" s="33" customFormat="1" ht="71.25" customHeight="1" x14ac:dyDescent="0.25">
      <c r="B1002" s="34">
        <v>999</v>
      </c>
      <c r="C1002" s="35">
        <v>42927</v>
      </c>
      <c r="D1002" s="28" t="s">
        <v>2</v>
      </c>
      <c r="E1002" s="23" t="s">
        <v>8323</v>
      </c>
      <c r="F1002" s="23" t="s">
        <v>7226</v>
      </c>
      <c r="G1002" s="38" t="s">
        <v>7227</v>
      </c>
      <c r="H1002" s="39" t="str">
        <f t="shared" si="53"/>
        <v>MARIANO OTERO # 5216-A,  COLONIA: COLONIA PASEOS DEL SOL, C.P. 45079, LOCALIDAD: ZAPOPAN,JALISCO</v>
      </c>
      <c r="I1002" s="40" t="s">
        <v>7228</v>
      </c>
      <c r="J1002" s="41" t="s">
        <v>7229</v>
      </c>
      <c r="K1002" s="23">
        <v>45079</v>
      </c>
      <c r="L1002" s="32" t="s">
        <v>7230</v>
      </c>
      <c r="M1002" s="23" t="str">
        <f t="shared" si="54"/>
        <v xml:space="preserve">(01-33) 36 31 00 71  </v>
      </c>
      <c r="N1002" s="42" t="s">
        <v>7231</v>
      </c>
      <c r="O1002" s="43"/>
      <c r="P1002" s="44"/>
      <c r="Q1002" s="45" t="s">
        <v>7232</v>
      </c>
      <c r="R1002" s="46" t="s">
        <v>7233</v>
      </c>
      <c r="S1002" s="47" t="s">
        <v>7234</v>
      </c>
      <c r="T1002" s="23"/>
      <c r="U1002" s="254">
        <v>1631</v>
      </c>
    </row>
    <row r="1003" spans="1:21" s="33" customFormat="1" ht="59.25" customHeight="1" x14ac:dyDescent="0.25">
      <c r="A1003" s="117"/>
      <c r="B1003" s="34">
        <v>1000</v>
      </c>
      <c r="C1003" s="35">
        <v>42934</v>
      </c>
      <c r="D1003" s="28" t="s">
        <v>2</v>
      </c>
      <c r="E1003" s="23" t="s">
        <v>8323</v>
      </c>
      <c r="F1003" s="23" t="s">
        <v>7235</v>
      </c>
      <c r="G1003" s="38" t="s">
        <v>7236</v>
      </c>
      <c r="H1003" s="39" t="str">
        <f t="shared" si="53"/>
        <v>BOULEVARD FRANCISCO MEDINA ASCENCIO #3951 LOCAL 4,  COLONIA: EN MARINA VALLARTA, C.P. 48335, LOCALIDAD: PUERTO VALLARTA, JALISCO</v>
      </c>
      <c r="I1003" s="40" t="s">
        <v>7237</v>
      </c>
      <c r="J1003" s="41" t="s">
        <v>7238</v>
      </c>
      <c r="K1003" s="23">
        <v>48335</v>
      </c>
      <c r="L1003" s="32" t="s">
        <v>1348</v>
      </c>
      <c r="M1003" s="23" t="str">
        <f t="shared" si="54"/>
        <v xml:space="preserve">(322) 225 86 08   </v>
      </c>
      <c r="N1003" s="42" t="s">
        <v>7239</v>
      </c>
      <c r="O1003" s="43"/>
      <c r="P1003" s="44"/>
      <c r="Q1003" s="45" t="s">
        <v>7240</v>
      </c>
      <c r="R1003" s="46" t="s">
        <v>7241</v>
      </c>
      <c r="S1003" s="47" t="s">
        <v>7242</v>
      </c>
      <c r="T1003" s="23"/>
      <c r="U1003" s="254">
        <v>1632</v>
      </c>
    </row>
    <row r="1004" spans="1:21" s="33" customFormat="1" ht="64.5" customHeight="1" x14ac:dyDescent="0.25">
      <c r="B1004" s="34">
        <v>1001</v>
      </c>
      <c r="C1004" s="35">
        <v>42937</v>
      </c>
      <c r="D1004" s="28" t="s">
        <v>2</v>
      </c>
      <c r="E1004" s="23" t="s">
        <v>8323</v>
      </c>
      <c r="F1004" s="23" t="s">
        <v>7243</v>
      </c>
      <c r="G1004" s="38" t="s">
        <v>7244</v>
      </c>
      <c r="H1004" s="39" t="str">
        <f t="shared" si="53"/>
        <v>FIDEL VELAZQUEZ SANCHEZ #101-A,  COLONIA: UNIDAD OBRERA, C.P. 37179, LOCALIDAD: LEON, GUANAJUATO</v>
      </c>
      <c r="I1004" s="40" t="s">
        <v>7245</v>
      </c>
      <c r="J1004" s="41" t="s">
        <v>7246</v>
      </c>
      <c r="K1004" s="23">
        <v>37179</v>
      </c>
      <c r="L1004" s="32" t="s">
        <v>1392</v>
      </c>
      <c r="M1004" s="23" t="str">
        <f t="shared" si="54"/>
        <v xml:space="preserve">(477) 774 80 86   </v>
      </c>
      <c r="N1004" s="42" t="s">
        <v>7247</v>
      </c>
      <c r="O1004" s="43"/>
      <c r="P1004" s="44"/>
      <c r="Q1004" s="45" t="s">
        <v>7248</v>
      </c>
      <c r="R1004" s="46" t="s">
        <v>7249</v>
      </c>
      <c r="S1004" s="47" t="s">
        <v>7250</v>
      </c>
      <c r="T1004" s="23"/>
      <c r="U1004" s="254">
        <v>1633</v>
      </c>
    </row>
    <row r="1005" spans="1:21" s="33" customFormat="1" ht="81" customHeight="1" x14ac:dyDescent="0.25">
      <c r="B1005" s="34">
        <v>1002</v>
      </c>
      <c r="C1005" s="35">
        <v>42940</v>
      </c>
      <c r="D1005" s="28" t="s">
        <v>2</v>
      </c>
      <c r="E1005" s="23" t="s">
        <v>8323</v>
      </c>
      <c r="F1005" s="23" t="s">
        <v>7251</v>
      </c>
      <c r="G1005" s="38" t="s">
        <v>7252</v>
      </c>
      <c r="H1005" s="39" t="str">
        <f t="shared" si="53"/>
        <v>ALLE VIDRIO # 2380-A,  COLONIA: BARRERA, C.P. 44150, LOCALIDAD: GUADALAJARA, JALISCO</v>
      </c>
      <c r="I1005" s="40" t="s">
        <v>7253</v>
      </c>
      <c r="J1005" s="41" t="s">
        <v>7254</v>
      </c>
      <c r="K1005" s="23">
        <v>44150</v>
      </c>
      <c r="L1005" s="32" t="s">
        <v>1351</v>
      </c>
      <c r="M1005" s="23" t="str">
        <f t="shared" si="54"/>
        <v xml:space="preserve">(33) 36 16 24 95  </v>
      </c>
      <c r="N1005" s="42" t="s">
        <v>7255</v>
      </c>
      <c r="O1005" s="43"/>
      <c r="P1005" s="44"/>
      <c r="Q1005" s="45" t="s">
        <v>7256</v>
      </c>
      <c r="R1005" s="46" t="s">
        <v>7257</v>
      </c>
      <c r="S1005" s="47" t="s">
        <v>7258</v>
      </c>
      <c r="T1005" s="23"/>
      <c r="U1005" s="254">
        <v>1634</v>
      </c>
    </row>
    <row r="1006" spans="1:21" s="33" customFormat="1" ht="25.5" x14ac:dyDescent="0.25">
      <c r="A1006" s="117"/>
      <c r="B1006" s="34">
        <v>1003</v>
      </c>
      <c r="C1006" s="35">
        <v>42941</v>
      </c>
      <c r="D1006" s="28" t="s">
        <v>2</v>
      </c>
      <c r="E1006" s="23" t="s">
        <v>8322</v>
      </c>
      <c r="F1006" s="23" t="s">
        <v>7259</v>
      </c>
      <c r="G1006" s="38" t="s">
        <v>7491</v>
      </c>
      <c r="H1006" s="39" t="str">
        <f t="shared" si="53"/>
        <v>AVENIDA GONZALEZ GALLE #757-B,  COLONIA: VIDA VALLARTA, C.P. 48318, LOCALIDAD: PUERTO VALLARTA, JALISCO</v>
      </c>
      <c r="I1006" s="40" t="s">
        <v>7261</v>
      </c>
      <c r="J1006" s="41" t="s">
        <v>1468</v>
      </c>
      <c r="K1006" s="23">
        <v>48318</v>
      </c>
      <c r="L1006" s="32" t="s">
        <v>1348</v>
      </c>
      <c r="M1006" s="23" t="str">
        <f t="shared" si="54"/>
        <v xml:space="preserve">(322) 151 48 74  </v>
      </c>
      <c r="N1006" s="42" t="s">
        <v>7262</v>
      </c>
      <c r="O1006" s="43"/>
      <c r="P1006" s="44"/>
      <c r="Q1006" s="45" t="s">
        <v>7260</v>
      </c>
      <c r="R1006" s="46"/>
      <c r="S1006" s="47" t="s">
        <v>7263</v>
      </c>
      <c r="T1006" s="23" t="s">
        <v>7270</v>
      </c>
      <c r="U1006" s="254">
        <v>1635</v>
      </c>
    </row>
    <row r="1007" spans="1:21" s="33" customFormat="1" ht="90" customHeight="1" x14ac:dyDescent="0.25">
      <c r="B1007" s="34">
        <v>1004</v>
      </c>
      <c r="C1007" s="35">
        <v>42943</v>
      </c>
      <c r="D1007" s="28" t="s">
        <v>2</v>
      </c>
      <c r="E1007" s="23" t="s">
        <v>8323</v>
      </c>
      <c r="F1007" s="23" t="s">
        <v>7264</v>
      </c>
      <c r="G1007" s="38" t="s">
        <v>7265</v>
      </c>
      <c r="H1007" s="39" t="str">
        <f t="shared" si="53"/>
        <v>AVENIDA MARIANO OTERO #2963-A,  COLONIA: ARBOLEDAS, C.P. 45070, LOCALIDAD: ZAPOPAN,JALISCO</v>
      </c>
      <c r="I1007" s="40" t="s">
        <v>7266</v>
      </c>
      <c r="J1007" s="41" t="s">
        <v>1428</v>
      </c>
      <c r="K1007" s="23" t="s">
        <v>3303</v>
      </c>
      <c r="L1007" s="32" t="s">
        <v>7230</v>
      </c>
      <c r="M1007" s="23" t="str">
        <f t="shared" si="54"/>
        <v xml:space="preserve">(33) 36 34 09 41   </v>
      </c>
      <c r="N1007" s="42" t="s">
        <v>7267</v>
      </c>
      <c r="O1007" s="43" t="s">
        <v>66</v>
      </c>
      <c r="P1007" s="44"/>
      <c r="Q1007" s="45" t="s">
        <v>7268</v>
      </c>
      <c r="R1007" s="46" t="s">
        <v>7275</v>
      </c>
      <c r="S1007" s="47" t="s">
        <v>7269</v>
      </c>
      <c r="T1007" s="23"/>
      <c r="U1007" s="254">
        <v>1636</v>
      </c>
    </row>
    <row r="1008" spans="1:21" s="33" customFormat="1" ht="92.25" customHeight="1" x14ac:dyDescent="0.25">
      <c r="B1008" s="34">
        <v>1005</v>
      </c>
      <c r="C1008" s="35">
        <v>42950</v>
      </c>
      <c r="D1008" s="28" t="s">
        <v>2</v>
      </c>
      <c r="E1008" s="23" t="s">
        <v>8323</v>
      </c>
      <c r="F1008" s="23" t="s">
        <v>7273</v>
      </c>
      <c r="G1008" s="38" t="s">
        <v>7274</v>
      </c>
      <c r="H1008" s="39" t="str">
        <f t="shared" si="53"/>
        <v>CALLE SAMUEL VILLEGAS #17,  COLONIA: LOMAS DE SAN JUAN IXHUATEPEC, C.P. 54180, LOCALIDAD: TLALNEPANTLA, MEXICO</v>
      </c>
      <c r="I1008" s="40" t="s">
        <v>13412</v>
      </c>
      <c r="J1008" s="41" t="s">
        <v>13413</v>
      </c>
      <c r="K1008" s="23">
        <v>54180</v>
      </c>
      <c r="L1008" s="32" t="s">
        <v>13414</v>
      </c>
      <c r="M1008" s="23">
        <v>5558358457</v>
      </c>
      <c r="N1008" s="23">
        <v>5558358457</v>
      </c>
      <c r="O1008" s="43"/>
      <c r="P1008" s="44"/>
      <c r="Q1008" s="45" t="s">
        <v>13415</v>
      </c>
      <c r="R1008" s="25" t="s">
        <v>13416</v>
      </c>
      <c r="S1008" s="47" t="s">
        <v>13417</v>
      </c>
      <c r="T1008" s="23"/>
      <c r="U1008" s="254">
        <v>1637</v>
      </c>
    </row>
    <row r="1009" spans="1:21" s="33" customFormat="1" ht="69.75" customHeight="1" x14ac:dyDescent="0.25">
      <c r="A1009" s="117"/>
      <c r="B1009" s="34">
        <v>1006</v>
      </c>
      <c r="C1009" s="35">
        <v>42951</v>
      </c>
      <c r="D1009" s="28" t="s">
        <v>2</v>
      </c>
      <c r="E1009" s="23" t="s">
        <v>8322</v>
      </c>
      <c r="F1009" s="23" t="s">
        <v>7276</v>
      </c>
      <c r="G1009" s="38" t="s">
        <v>7490</v>
      </c>
      <c r="H1009" s="39" t="str">
        <f t="shared" si="53"/>
        <v>LIBRAMIENTO CARRETERO #164, ,  COLONIA: BENITO JUAREZ, C.P. 48389, LOCALIDAD: PUERTO VALLARTA, JALISCO</v>
      </c>
      <c r="I1009" s="40" t="s">
        <v>7277</v>
      </c>
      <c r="J1009" s="41" t="s">
        <v>1491</v>
      </c>
      <c r="K1009" s="23">
        <v>48389</v>
      </c>
      <c r="L1009" s="32" t="s">
        <v>1348</v>
      </c>
      <c r="M1009" s="23" t="str">
        <f t="shared" ref="M1009:M1031" si="55">CONCATENATE(N1009,"  ",O1009)</f>
        <v xml:space="preserve">(322) 22 2 63 58  </v>
      </c>
      <c r="N1009" s="42" t="s">
        <v>7278</v>
      </c>
      <c r="O1009" s="43"/>
      <c r="P1009" s="44"/>
      <c r="Q1009" s="45" t="s">
        <v>7279</v>
      </c>
      <c r="R1009" s="46" t="s">
        <v>7280</v>
      </c>
      <c r="S1009" s="47" t="s">
        <v>7281</v>
      </c>
      <c r="T1009" s="23"/>
      <c r="U1009" s="254">
        <v>1638</v>
      </c>
    </row>
    <row r="1010" spans="1:21" s="33" customFormat="1" ht="59.25" customHeight="1" x14ac:dyDescent="0.25">
      <c r="B1010" s="34">
        <v>1007</v>
      </c>
      <c r="C1010" s="35">
        <v>42958</v>
      </c>
      <c r="D1010" s="28" t="s">
        <v>2</v>
      </c>
      <c r="E1010" s="23" t="s">
        <v>8322</v>
      </c>
      <c r="F1010" s="23" t="s">
        <v>7296</v>
      </c>
      <c r="G1010" s="38" t="s">
        <v>7489</v>
      </c>
      <c r="H1010" s="39" t="str">
        <f t="shared" si="53"/>
        <v>BOULEVARD J.J. TORRES LANDA #219,  COLONIA: BARRIO DE LA SALUD, C.P. 36510, LOCALIDAD: IRAPUATO GUANAJUATO</v>
      </c>
      <c r="I1010" s="40" t="s">
        <v>7297</v>
      </c>
      <c r="J1010" s="41" t="s">
        <v>7298</v>
      </c>
      <c r="K1010" s="23">
        <v>36510</v>
      </c>
      <c r="L1010" s="32" t="s">
        <v>7299</v>
      </c>
      <c r="M1010" s="23" t="str">
        <f t="shared" si="55"/>
        <v xml:space="preserve">(462) 6 60 06 30  </v>
      </c>
      <c r="N1010" s="42" t="s">
        <v>7300</v>
      </c>
      <c r="O1010" s="43"/>
      <c r="P1010" s="44"/>
      <c r="Q1010" s="45" t="s">
        <v>7301</v>
      </c>
      <c r="R1010" s="46" t="s">
        <v>7302</v>
      </c>
      <c r="S1010" s="47" t="s">
        <v>7303</v>
      </c>
      <c r="T1010" s="23"/>
      <c r="U1010" s="254">
        <v>1639</v>
      </c>
    </row>
    <row r="1011" spans="1:21" s="33" customFormat="1" ht="51.75" customHeight="1" x14ac:dyDescent="0.25">
      <c r="B1011" s="34">
        <v>1008</v>
      </c>
      <c r="C1011" s="35">
        <v>42963</v>
      </c>
      <c r="D1011" s="28" t="s">
        <v>7332</v>
      </c>
      <c r="E1011" s="23" t="s">
        <v>8322</v>
      </c>
      <c r="F1011" s="23" t="s">
        <v>7333</v>
      </c>
      <c r="G1011" s="38" t="s">
        <v>7488</v>
      </c>
      <c r="H1011" s="39" t="str">
        <f t="shared" si="53"/>
        <v>CALLE REFORMA #877, INT.101,  COLONIA: TOPOCHICO, C.P. 64260, LOCALIDAD: MONTERREY, NUEVO LEON</v>
      </c>
      <c r="I1011" s="40" t="s">
        <v>7283</v>
      </c>
      <c r="J1011" s="41" t="s">
        <v>7336</v>
      </c>
      <c r="K1011" s="23">
        <v>64260</v>
      </c>
      <c r="L1011" s="32" t="s">
        <v>1415</v>
      </c>
      <c r="M1011" s="23" t="str">
        <f t="shared" si="55"/>
        <v xml:space="preserve">(83) 766 752   </v>
      </c>
      <c r="N1011" s="42" t="s">
        <v>7334</v>
      </c>
      <c r="O1011" s="43"/>
      <c r="P1011" s="44"/>
      <c r="Q1011" s="45" t="s">
        <v>7335</v>
      </c>
      <c r="R1011" s="46"/>
      <c r="S1011" s="47" t="s">
        <v>7337</v>
      </c>
      <c r="T1011" s="23"/>
      <c r="U1011" s="254">
        <v>1640</v>
      </c>
    </row>
    <row r="1012" spans="1:21" s="33" customFormat="1" ht="59.25" customHeight="1" x14ac:dyDescent="0.25">
      <c r="A1012" s="117"/>
      <c r="B1012" s="34">
        <v>1009</v>
      </c>
      <c r="C1012" s="35">
        <v>42970</v>
      </c>
      <c r="D1012" s="28" t="s">
        <v>2</v>
      </c>
      <c r="E1012" s="23" t="s">
        <v>8323</v>
      </c>
      <c r="F1012" s="23" t="s">
        <v>7287</v>
      </c>
      <c r="G1012" s="38" t="s">
        <v>7288</v>
      </c>
      <c r="H1012" s="39" t="str">
        <f t="shared" si="53"/>
        <v>ALFREDO V. FONFIL #12,  COLONIA: REVOLUCION, C.P. 38260, LOCALIDAD:  VILLAGRAN GUANAJUATO</v>
      </c>
      <c r="I1012" s="40" t="s">
        <v>7289</v>
      </c>
      <c r="J1012" s="41" t="s">
        <v>4319</v>
      </c>
      <c r="K1012" s="23">
        <v>38260</v>
      </c>
      <c r="L1012" s="32" t="s">
        <v>7290</v>
      </c>
      <c r="M1012" s="23" t="str">
        <f t="shared" si="55"/>
        <v xml:space="preserve">045 (464) 103 34 16  </v>
      </c>
      <c r="N1012" s="42" t="s">
        <v>7291</v>
      </c>
      <c r="O1012" s="43"/>
      <c r="P1012" s="44"/>
      <c r="Q1012" s="45" t="s">
        <v>7292</v>
      </c>
      <c r="R1012" s="46" t="s">
        <v>7293</v>
      </c>
      <c r="S1012" s="47" t="s">
        <v>7294</v>
      </c>
      <c r="T1012" s="23"/>
      <c r="U1012" s="254">
        <v>1641</v>
      </c>
    </row>
    <row r="1013" spans="1:21" s="33" customFormat="1" ht="58.5" customHeight="1" x14ac:dyDescent="0.25">
      <c r="B1013" s="34">
        <v>1010</v>
      </c>
      <c r="C1013" s="35">
        <v>42971</v>
      </c>
      <c r="D1013" s="28" t="s">
        <v>2</v>
      </c>
      <c r="E1013" s="23" t="s">
        <v>8323</v>
      </c>
      <c r="F1013" s="23" t="s">
        <v>7304</v>
      </c>
      <c r="G1013" s="38" t="s">
        <v>7305</v>
      </c>
      <c r="H1013" s="39" t="str">
        <f t="shared" si="53"/>
        <v>CALLE 1, LOTE 31, MANZANA 2, LIBRAMIENTO NORTE 3, ,  COLONIA: PARQUE INDUSTRIAL, C.P. 47472, LOCALIDAD:  LAGOS DE MORENO, JALISCO</v>
      </c>
      <c r="I1013" s="40" t="s">
        <v>7306</v>
      </c>
      <c r="J1013" s="41" t="s">
        <v>7307</v>
      </c>
      <c r="K1013" s="23">
        <v>47472</v>
      </c>
      <c r="L1013" s="32" t="s">
        <v>7308</v>
      </c>
      <c r="M1013" s="23" t="str">
        <f t="shared" si="55"/>
        <v xml:space="preserve">01 ( 33) 36 10 20 40  </v>
      </c>
      <c r="N1013" s="42" t="s">
        <v>7309</v>
      </c>
      <c r="O1013" s="43"/>
      <c r="P1013" s="44"/>
      <c r="Q1013" s="45" t="s">
        <v>7310</v>
      </c>
      <c r="R1013" s="46" t="s">
        <v>7311</v>
      </c>
      <c r="S1013" s="47" t="s">
        <v>7312</v>
      </c>
      <c r="T1013" s="23"/>
      <c r="U1013" s="254">
        <v>1642</v>
      </c>
    </row>
    <row r="1014" spans="1:21" s="33" customFormat="1" ht="83.25" customHeight="1" x14ac:dyDescent="0.25">
      <c r="B1014" s="34">
        <v>1011</v>
      </c>
      <c r="C1014" s="35">
        <v>42972</v>
      </c>
      <c r="D1014" s="28" t="s">
        <v>2</v>
      </c>
      <c r="E1014" s="23" t="s">
        <v>8323</v>
      </c>
      <c r="F1014" s="23" t="s">
        <v>7282</v>
      </c>
      <c r="G1014" s="38" t="s">
        <v>7712</v>
      </c>
      <c r="H1014" s="39" t="str">
        <f t="shared" si="53"/>
        <v>CALLE REFORMA #877, INT.101,  COLONIA: JESUS, C.P. 44200, LOCALIDAD: GUADALAJARA, JALISCO</v>
      </c>
      <c r="I1014" s="40" t="s">
        <v>7283</v>
      </c>
      <c r="J1014" s="41" t="s">
        <v>1413</v>
      </c>
      <c r="K1014" s="23">
        <v>44200</v>
      </c>
      <c r="L1014" s="32" t="s">
        <v>1351</v>
      </c>
      <c r="M1014" s="23" t="str">
        <f t="shared" si="55"/>
        <v xml:space="preserve">(322) 779 99 67  </v>
      </c>
      <c r="N1014" s="42" t="s">
        <v>7284</v>
      </c>
      <c r="O1014" s="43"/>
      <c r="P1014" s="44"/>
      <c r="Q1014" s="45" t="s">
        <v>7285</v>
      </c>
      <c r="R1014" s="46"/>
      <c r="S1014" s="47"/>
      <c r="T1014" s="23"/>
      <c r="U1014" s="254">
        <v>1643</v>
      </c>
    </row>
    <row r="1015" spans="1:21" s="33" customFormat="1" ht="48" customHeight="1" x14ac:dyDescent="0.25">
      <c r="A1015" s="117"/>
      <c r="B1015" s="34">
        <v>1012</v>
      </c>
      <c r="C1015" s="35">
        <v>42983</v>
      </c>
      <c r="D1015" s="28" t="s">
        <v>2</v>
      </c>
      <c r="E1015" s="23" t="s">
        <v>8322</v>
      </c>
      <c r="F1015" s="23" t="s">
        <v>7313</v>
      </c>
      <c r="G1015" s="38" t="s">
        <v>7487</v>
      </c>
      <c r="H1015" s="39" t="str">
        <f t="shared" si="53"/>
        <v>MIGUEL HIDALGO #200,,  COLONIA: DELEGACION DE LAS JUNTAS, C.P. 48291, LOCALIDAD: PUERTO VALLARTA, JALISCO</v>
      </c>
      <c r="I1015" s="40" t="s">
        <v>7314</v>
      </c>
      <c r="J1015" s="41" t="s">
        <v>7328</v>
      </c>
      <c r="K1015" s="23" t="s">
        <v>3169</v>
      </c>
      <c r="L1015" s="32" t="s">
        <v>1348</v>
      </c>
      <c r="M1015" s="23" t="str">
        <f t="shared" si="55"/>
        <v xml:space="preserve">(322) 132 19 82   </v>
      </c>
      <c r="N1015" s="42" t="s">
        <v>7315</v>
      </c>
      <c r="O1015" s="43"/>
      <c r="P1015" s="44"/>
      <c r="Q1015" s="45" t="s">
        <v>7316</v>
      </c>
      <c r="R1015" s="46" t="s">
        <v>7317</v>
      </c>
      <c r="S1015" s="47" t="s">
        <v>7318</v>
      </c>
      <c r="T1015" s="23"/>
      <c r="U1015" s="254">
        <v>1644</v>
      </c>
    </row>
    <row r="1016" spans="1:21" s="33" customFormat="1" ht="43.5" customHeight="1" x14ac:dyDescent="0.25">
      <c r="B1016" s="34">
        <v>1013</v>
      </c>
      <c r="C1016" s="35">
        <v>42989</v>
      </c>
      <c r="D1016" s="28" t="s">
        <v>2</v>
      </c>
      <c r="E1016" s="23" t="s">
        <v>8322</v>
      </c>
      <c r="F1016" s="23" t="s">
        <v>7319</v>
      </c>
      <c r="G1016" s="38" t="s">
        <v>7486</v>
      </c>
      <c r="H1016" s="39" t="str">
        <f t="shared" si="53"/>
        <v>JALISCO 122,  COLONIA: PRIMERO DE MAYO, C.P. 48325, LOCALIDAD: PUERTO VALLARTA, JALISCO</v>
      </c>
      <c r="I1016" s="40" t="s">
        <v>7320</v>
      </c>
      <c r="J1016" s="41" t="s">
        <v>5091</v>
      </c>
      <c r="K1016" s="23" t="s">
        <v>2187</v>
      </c>
      <c r="L1016" s="32" t="s">
        <v>1348</v>
      </c>
      <c r="M1016" s="23" t="str">
        <f t="shared" si="55"/>
        <v xml:space="preserve">(322) 22 4 07 31  </v>
      </c>
      <c r="N1016" s="42" t="s">
        <v>7321</v>
      </c>
      <c r="O1016" s="43"/>
      <c r="P1016" s="44"/>
      <c r="Q1016" s="45" t="s">
        <v>7322</v>
      </c>
      <c r="R1016" s="46" t="s">
        <v>7323</v>
      </c>
      <c r="S1016" s="47" t="s">
        <v>7324</v>
      </c>
      <c r="T1016" s="23"/>
      <c r="U1016" s="254">
        <v>1645</v>
      </c>
    </row>
    <row r="1017" spans="1:21" s="33" customFormat="1" ht="43.5" customHeight="1" x14ac:dyDescent="0.25">
      <c r="B1017" s="34">
        <v>1014</v>
      </c>
      <c r="C1017" s="35">
        <v>42989</v>
      </c>
      <c r="D1017" s="28" t="s">
        <v>2</v>
      </c>
      <c r="E1017" s="23" t="s">
        <v>8323</v>
      </c>
      <c r="F1017" s="23" t="s">
        <v>7325</v>
      </c>
      <c r="G1017" s="38" t="s">
        <v>7326</v>
      </c>
      <c r="H1017" s="39" t="str">
        <f t="shared" si="53"/>
        <v>FRANCISCO MURGUIA #509, LOCAL 5,  COLONIA: DELEGACION DE LAS JUNTAS, C.P. 48291, LOCALIDAD: PUERTO VALLARTA, JALISCO</v>
      </c>
      <c r="I1017" s="40" t="s">
        <v>7327</v>
      </c>
      <c r="J1017" s="41" t="s">
        <v>7328</v>
      </c>
      <c r="K1017" s="23" t="s">
        <v>3169</v>
      </c>
      <c r="L1017" s="32" t="s">
        <v>1348</v>
      </c>
      <c r="M1017" s="23" t="str">
        <f t="shared" si="55"/>
        <v xml:space="preserve">(322) 141 92 73  </v>
      </c>
      <c r="N1017" s="42" t="s">
        <v>7329</v>
      </c>
      <c r="O1017" s="43"/>
      <c r="P1017" s="44"/>
      <c r="Q1017" s="45" t="s">
        <v>7330</v>
      </c>
      <c r="R1017" s="46" t="s">
        <v>7331</v>
      </c>
      <c r="S1017" s="47" t="s">
        <v>7354</v>
      </c>
      <c r="T1017" s="23"/>
      <c r="U1017" s="254">
        <v>1646</v>
      </c>
    </row>
    <row r="1018" spans="1:21" s="33" customFormat="1" ht="60" customHeight="1" x14ac:dyDescent="0.25">
      <c r="A1018" s="117"/>
      <c r="B1018" s="34">
        <v>1015</v>
      </c>
      <c r="C1018" s="35">
        <v>42993</v>
      </c>
      <c r="D1018" s="28" t="s">
        <v>2</v>
      </c>
      <c r="E1018" s="23" t="s">
        <v>8323</v>
      </c>
      <c r="F1018" s="23" t="s">
        <v>7338</v>
      </c>
      <c r="G1018" s="38" t="s">
        <v>7339</v>
      </c>
      <c r="H1018" s="39" t="str">
        <f t="shared" si="53"/>
        <v>PSE FLAMINGOS #73,  COLONIA: FLAMINGOS RESIDENCIAL, FRENTE A CLUB  ALBATROS, C.P. 63732, LOCALIDAD: BUCERIAS NAYARIT</v>
      </c>
      <c r="I1018" s="40" t="s">
        <v>7340</v>
      </c>
      <c r="J1018" s="41" t="s">
        <v>7341</v>
      </c>
      <c r="K1018" s="23">
        <v>63732</v>
      </c>
      <c r="L1018" s="32" t="s">
        <v>7342</v>
      </c>
      <c r="M1018" s="23" t="str">
        <f t="shared" si="55"/>
        <v xml:space="preserve">( 329) 298 51 21  </v>
      </c>
      <c r="N1018" s="42" t="s">
        <v>7343</v>
      </c>
      <c r="O1018" s="43"/>
      <c r="P1018" s="44"/>
      <c r="Q1018" s="45" t="s">
        <v>7344</v>
      </c>
      <c r="R1018" s="46" t="s">
        <v>7345</v>
      </c>
      <c r="S1018" s="47" t="s">
        <v>7346</v>
      </c>
      <c r="T1018" s="23"/>
      <c r="U1018" s="254">
        <v>1647</v>
      </c>
    </row>
    <row r="1019" spans="1:21" s="33" customFormat="1" ht="60.75" customHeight="1" x14ac:dyDescent="0.25">
      <c r="B1019" s="34">
        <v>1016</v>
      </c>
      <c r="C1019" s="35">
        <v>42999</v>
      </c>
      <c r="D1019" s="28" t="s">
        <v>2</v>
      </c>
      <c r="E1019" s="23" t="s">
        <v>8323</v>
      </c>
      <c r="F1019" s="23" t="s">
        <v>7347</v>
      </c>
      <c r="G1019" s="38" t="s">
        <v>7348</v>
      </c>
      <c r="H1019" s="39" t="str">
        <f t="shared" si="53"/>
        <v>CALLE CEBADA #324,  COLONIA: LA NOGALERA, C.P. 44470, LOCALIDAD: GUADALAJARA, JALISCO</v>
      </c>
      <c r="I1019" s="40" t="s">
        <v>7349</v>
      </c>
      <c r="J1019" s="41" t="s">
        <v>7127</v>
      </c>
      <c r="K1019" s="23">
        <v>44470</v>
      </c>
      <c r="L1019" s="32" t="s">
        <v>1351</v>
      </c>
      <c r="M1019" s="23" t="str">
        <f t="shared" si="55"/>
        <v xml:space="preserve">(33) 36 70 70 80 Y (33)  47 37 28 41   </v>
      </c>
      <c r="N1019" s="42" t="s">
        <v>7350</v>
      </c>
      <c r="O1019" s="43"/>
      <c r="P1019" s="44"/>
      <c r="Q1019" s="45" t="s">
        <v>7351</v>
      </c>
      <c r="R1019" s="46" t="s">
        <v>7352</v>
      </c>
      <c r="S1019" s="47" t="s">
        <v>7353</v>
      </c>
      <c r="T1019" s="23"/>
      <c r="U1019" s="254">
        <v>1648</v>
      </c>
    </row>
    <row r="1020" spans="1:21" s="33" customFormat="1" ht="54.75" customHeight="1" x14ac:dyDescent="0.25">
      <c r="B1020" s="34">
        <v>1017</v>
      </c>
      <c r="C1020" s="35">
        <v>43000</v>
      </c>
      <c r="D1020" s="28" t="s">
        <v>2</v>
      </c>
      <c r="E1020" s="23" t="s">
        <v>8322</v>
      </c>
      <c r="F1020" s="23" t="s">
        <v>7355</v>
      </c>
      <c r="G1020" s="38" t="s">
        <v>7356</v>
      </c>
      <c r="H1020" s="39" t="str">
        <f t="shared" si="53"/>
        <v>PIPILA #325,  COLONIA: SANTIAGUITO, C.P. 36500, LOCALIDAD: IRAPUATO, GUANAJUATO</v>
      </c>
      <c r="I1020" s="40" t="s">
        <v>7357</v>
      </c>
      <c r="J1020" s="41" t="s">
        <v>7358</v>
      </c>
      <c r="K1020" s="23">
        <v>36500</v>
      </c>
      <c r="L1020" s="32" t="s">
        <v>7359</v>
      </c>
      <c r="M1020" s="23" t="str">
        <f t="shared" si="55"/>
        <v xml:space="preserve">( 462) 626 28 34  </v>
      </c>
      <c r="N1020" s="42" t="s">
        <v>7360</v>
      </c>
      <c r="O1020" s="43"/>
      <c r="P1020" s="44"/>
      <c r="Q1020" s="45" t="s">
        <v>7366</v>
      </c>
      <c r="R1020" s="46" t="s">
        <v>7367</v>
      </c>
      <c r="S1020" s="47" t="s">
        <v>7368</v>
      </c>
      <c r="T1020" s="23"/>
      <c r="U1020" s="254">
        <v>1649</v>
      </c>
    </row>
    <row r="1021" spans="1:21" s="33" customFormat="1" ht="63" customHeight="1" x14ac:dyDescent="0.25">
      <c r="A1021" s="117"/>
      <c r="B1021" s="34">
        <v>1018</v>
      </c>
      <c r="C1021" s="35">
        <v>43000</v>
      </c>
      <c r="D1021" s="28" t="s">
        <v>2</v>
      </c>
      <c r="E1021" s="23" t="s">
        <v>8323</v>
      </c>
      <c r="F1021" s="23" t="s">
        <v>7361</v>
      </c>
      <c r="G1021" s="38" t="s">
        <v>7362</v>
      </c>
      <c r="H1021" s="39" t="str">
        <f t="shared" si="53"/>
        <v>CALLEJON COTO PELOTON SUR #187,  COLONIA: FRACCIONAMIENTO R. EL TAPATIO, C.P. 45580, LOCALIDAD: TLAQUEPAQUE, JALISCO</v>
      </c>
      <c r="I1021" s="40" t="s">
        <v>7363</v>
      </c>
      <c r="J1021" s="41" t="s">
        <v>7364</v>
      </c>
      <c r="K1021" s="23">
        <v>45580</v>
      </c>
      <c r="L1021" s="32" t="s">
        <v>1409</v>
      </c>
      <c r="M1021" s="23" t="str">
        <f t="shared" si="55"/>
        <v xml:space="preserve">(33) 209 20 29   </v>
      </c>
      <c r="N1021" s="42" t="s">
        <v>7365</v>
      </c>
      <c r="O1021" s="43"/>
      <c r="P1021" s="44"/>
      <c r="Q1021" s="45" t="s">
        <v>7369</v>
      </c>
      <c r="R1021" s="46" t="s">
        <v>7370</v>
      </c>
      <c r="S1021" s="47" t="s">
        <v>7371</v>
      </c>
      <c r="T1021" s="23"/>
      <c r="U1021" s="254">
        <v>1650</v>
      </c>
    </row>
    <row r="1022" spans="1:21" s="33" customFormat="1" ht="78" customHeight="1" x14ac:dyDescent="0.25">
      <c r="B1022" s="34">
        <v>1019</v>
      </c>
      <c r="C1022" s="35">
        <v>43011</v>
      </c>
      <c r="D1022" s="28" t="s">
        <v>7444</v>
      </c>
      <c r="E1022" s="23" t="s">
        <v>8323</v>
      </c>
      <c r="F1022" s="23" t="s">
        <v>7381</v>
      </c>
      <c r="G1022" s="38" t="s">
        <v>7382</v>
      </c>
      <c r="H1022" s="39" t="str">
        <f t="shared" si="53"/>
        <v>PERIFERICO SUR, # 6190,  COLONIA: ARTESANOS, C.P. 45598, LOCALIDAD: TLAQUEPAQUE, JALISCO</v>
      </c>
      <c r="I1022" s="40" t="s">
        <v>7383</v>
      </c>
      <c r="J1022" s="41" t="s">
        <v>1462</v>
      </c>
      <c r="K1022" s="23" t="s">
        <v>5249</v>
      </c>
      <c r="L1022" s="32" t="s">
        <v>1409</v>
      </c>
      <c r="M1022" s="23" t="str">
        <f t="shared" si="55"/>
        <v xml:space="preserve">(33) 36 15 45 25 EXT-124   </v>
      </c>
      <c r="N1022" s="42" t="s">
        <v>7384</v>
      </c>
      <c r="O1022" s="43"/>
      <c r="P1022" s="44"/>
      <c r="Q1022" s="45" t="s">
        <v>7385</v>
      </c>
      <c r="R1022" s="46" t="s">
        <v>7386</v>
      </c>
      <c r="S1022" s="47" t="s">
        <v>7387</v>
      </c>
      <c r="T1022" s="23"/>
      <c r="U1022" s="254">
        <v>1651</v>
      </c>
    </row>
    <row r="1023" spans="1:21" s="33" customFormat="1" ht="74.25" customHeight="1" x14ac:dyDescent="0.25">
      <c r="B1023" s="34">
        <v>1020</v>
      </c>
      <c r="C1023" s="35">
        <v>43013</v>
      </c>
      <c r="D1023" s="28" t="s">
        <v>2</v>
      </c>
      <c r="E1023" s="23" t="s">
        <v>8323</v>
      </c>
      <c r="F1023" s="23" t="s">
        <v>7372</v>
      </c>
      <c r="G1023" s="38" t="s">
        <v>7373</v>
      </c>
      <c r="H1023" s="39" t="str">
        <f t="shared" si="53"/>
        <v>PROLONGACION ESPAÑITA #44,  COLONIA: TECAMAC DE FELIPE VILLANUEVA, C.P. 55740, LOCALIDAD: TECAMAC MEXICO</v>
      </c>
      <c r="I1023" s="40" t="s">
        <v>7374</v>
      </c>
      <c r="J1023" s="41" t="s">
        <v>7375</v>
      </c>
      <c r="K1023" s="23">
        <v>55740</v>
      </c>
      <c r="L1023" s="32" t="s">
        <v>7376</v>
      </c>
      <c r="M1023" s="23" t="str">
        <f t="shared" si="55"/>
        <v xml:space="preserve">(55) 59347700  </v>
      </c>
      <c r="N1023" s="42" t="s">
        <v>7377</v>
      </c>
      <c r="O1023" s="43"/>
      <c r="P1023" s="44"/>
      <c r="Q1023" s="45" t="s">
        <v>7378</v>
      </c>
      <c r="R1023" s="46" t="s">
        <v>7379</v>
      </c>
      <c r="S1023" s="47" t="s">
        <v>7380</v>
      </c>
      <c r="T1023" s="23"/>
      <c r="U1023" s="254">
        <v>1652</v>
      </c>
    </row>
    <row r="1024" spans="1:21" s="33" customFormat="1" ht="43.5" customHeight="1" x14ac:dyDescent="0.25">
      <c r="A1024" s="117"/>
      <c r="B1024" s="34">
        <v>1021</v>
      </c>
      <c r="C1024" s="35">
        <v>43014</v>
      </c>
      <c r="D1024" s="28" t="s">
        <v>2</v>
      </c>
      <c r="E1024" s="23" t="s">
        <v>8323</v>
      </c>
      <c r="F1024" s="23" t="s">
        <v>7388</v>
      </c>
      <c r="G1024" s="38" t="s">
        <v>7389</v>
      </c>
      <c r="H1024" s="39" t="str">
        <f t="shared" si="53"/>
        <v>RAMON CORONA #664,  COLONIA: BOSQUE  DE SANTA ANITA, C.P. 45645, LOCALIDAD: TLAJOMULCO DE ZUÑIGA, JALISCO</v>
      </c>
      <c r="I1024" s="40" t="s">
        <v>7390</v>
      </c>
      <c r="J1024" s="41" t="s">
        <v>7391</v>
      </c>
      <c r="K1024" s="23" t="s">
        <v>2854</v>
      </c>
      <c r="L1024" s="32" t="s">
        <v>1860</v>
      </c>
      <c r="M1024" s="23" t="str">
        <f t="shared" si="55"/>
        <v xml:space="preserve">(33) 38 04 02 15  </v>
      </c>
      <c r="N1024" s="42" t="s">
        <v>7392</v>
      </c>
      <c r="O1024" s="43"/>
      <c r="P1024" s="44"/>
      <c r="Q1024" s="45" t="s">
        <v>7393</v>
      </c>
      <c r="R1024" s="46" t="s">
        <v>7394</v>
      </c>
      <c r="S1024" s="47" t="s">
        <v>7395</v>
      </c>
      <c r="T1024" s="23"/>
      <c r="U1024" s="254">
        <v>1653</v>
      </c>
    </row>
    <row r="1025" spans="1:21" s="33" customFormat="1" ht="55.5" customHeight="1" x14ac:dyDescent="0.25">
      <c r="B1025" s="34">
        <v>1022</v>
      </c>
      <c r="C1025" s="35">
        <v>43014</v>
      </c>
      <c r="D1025" s="28" t="s">
        <v>2</v>
      </c>
      <c r="E1025" s="23" t="s">
        <v>8322</v>
      </c>
      <c r="F1025" s="23" t="s">
        <v>7396</v>
      </c>
      <c r="G1025" s="38" t="s">
        <v>7397</v>
      </c>
      <c r="H1025" s="39" t="str">
        <f t="shared" si="53"/>
        <v>CALLE 16 DE SEPTIEMBRE # 406-A,  COLONIA: BARRIO SAN ANTONIO, C.P. 75440, LOCALIDAD:  SAN SALVADOR PUEBLA</v>
      </c>
      <c r="I1025" s="40" t="s">
        <v>7398</v>
      </c>
      <c r="J1025" s="41" t="s">
        <v>7399</v>
      </c>
      <c r="K1025" s="23">
        <v>75440</v>
      </c>
      <c r="L1025" s="32" t="s">
        <v>7400</v>
      </c>
      <c r="M1025" s="23" t="str">
        <f t="shared" si="55"/>
        <v xml:space="preserve">249 425 13 97  </v>
      </c>
      <c r="N1025" s="42" t="s">
        <v>7401</v>
      </c>
      <c r="O1025" s="43"/>
      <c r="P1025" s="44"/>
      <c r="Q1025" s="45" t="s">
        <v>7402</v>
      </c>
      <c r="R1025" s="46" t="s">
        <v>7403</v>
      </c>
      <c r="S1025" s="47" t="s">
        <v>7404</v>
      </c>
      <c r="T1025" s="23"/>
      <c r="U1025" s="254">
        <v>1654</v>
      </c>
    </row>
    <row r="1026" spans="1:21" s="33" customFormat="1" ht="49.5" customHeight="1" x14ac:dyDescent="0.25">
      <c r="B1026" s="34">
        <v>1023</v>
      </c>
      <c r="C1026" s="35">
        <v>43017</v>
      </c>
      <c r="D1026" s="28" t="s">
        <v>2</v>
      </c>
      <c r="E1026" s="23" t="s">
        <v>8323</v>
      </c>
      <c r="F1026" s="23" t="s">
        <v>7732</v>
      </c>
      <c r="G1026" s="38" t="s">
        <v>7733</v>
      </c>
      <c r="H1026" s="39" t="str">
        <f t="shared" si="53"/>
        <v>AVENIDA NIÑOS HEORES # 2684,  COLONIA: JARDINES DEL BOSQUE, C.P. 44520, LOCALIDAD: GUADALAJARA, JALISCO</v>
      </c>
      <c r="I1026" s="40" t="s">
        <v>7734</v>
      </c>
      <c r="J1026" s="41" t="s">
        <v>1419</v>
      </c>
      <c r="K1026" s="23">
        <v>44520</v>
      </c>
      <c r="L1026" s="32" t="s">
        <v>1351</v>
      </c>
      <c r="M1026" s="23" t="str">
        <f t="shared" si="55"/>
        <v>(01 33) 36 47 67 55  (01 33) 36 32 46 68</v>
      </c>
      <c r="N1026" s="42" t="s">
        <v>7736</v>
      </c>
      <c r="O1026" s="43" t="s">
        <v>7735</v>
      </c>
      <c r="P1026" s="44"/>
      <c r="Q1026" s="45" t="s">
        <v>7737</v>
      </c>
      <c r="R1026" s="46" t="s">
        <v>7738</v>
      </c>
      <c r="S1026" s="47" t="s">
        <v>7739</v>
      </c>
      <c r="T1026" s="23"/>
      <c r="U1026" s="254">
        <v>1655</v>
      </c>
    </row>
    <row r="1027" spans="1:21" s="33" customFormat="1" ht="64.5" customHeight="1" x14ac:dyDescent="0.25">
      <c r="A1027" s="117"/>
      <c r="B1027" s="34">
        <v>1024</v>
      </c>
      <c r="C1027" s="35">
        <v>43027</v>
      </c>
      <c r="D1027" s="28" t="s">
        <v>2</v>
      </c>
      <c r="E1027" s="23" t="s">
        <v>8323</v>
      </c>
      <c r="F1027" s="23" t="s">
        <v>7405</v>
      </c>
      <c r="G1027" s="38" t="s">
        <v>7471</v>
      </c>
      <c r="H1027" s="39" t="str">
        <f t="shared" si="53"/>
        <v>ANARIO #115-D 3,  COLONIA: ARALIAS II, C.P. 48328, LOCALIDAD: PUERTO VALLARTA, JALISCO</v>
      </c>
      <c r="I1027" s="40" t="s">
        <v>7406</v>
      </c>
      <c r="J1027" s="41" t="s">
        <v>7407</v>
      </c>
      <c r="K1027" s="23">
        <v>48328</v>
      </c>
      <c r="L1027" s="32" t="s">
        <v>1348</v>
      </c>
      <c r="M1027" s="23" t="str">
        <f t="shared" si="55"/>
        <v xml:space="preserve">(322) 225 96 00  </v>
      </c>
      <c r="N1027" s="42" t="s">
        <v>7408</v>
      </c>
      <c r="O1027" s="43"/>
      <c r="P1027" s="44"/>
      <c r="Q1027" s="45" t="s">
        <v>7409</v>
      </c>
      <c r="R1027" s="46" t="s">
        <v>7410</v>
      </c>
      <c r="S1027" s="47" t="s">
        <v>7411</v>
      </c>
      <c r="T1027" s="23"/>
      <c r="U1027" s="254">
        <v>1656</v>
      </c>
    </row>
    <row r="1028" spans="1:21" s="33" customFormat="1" ht="88.5" customHeight="1" x14ac:dyDescent="0.25">
      <c r="B1028" s="34">
        <v>1025</v>
      </c>
      <c r="C1028" s="35">
        <v>43028</v>
      </c>
      <c r="D1028" s="28" t="s">
        <v>2</v>
      </c>
      <c r="E1028" s="23" t="s">
        <v>8323</v>
      </c>
      <c r="F1028" s="23" t="s">
        <v>7412</v>
      </c>
      <c r="G1028" s="38" t="s">
        <v>7413</v>
      </c>
      <c r="H1028" s="39" t="str">
        <f t="shared" si="53"/>
        <v>AVENIDA PASEO DE LA REFORMA #2360,  COLONIA: OMAS DE REFORMA, C.P. 11950, LOCALIDAD: MONTERREY NUEVO LEON</v>
      </c>
      <c r="I1028" s="40" t="s">
        <v>7414</v>
      </c>
      <c r="J1028" s="41" t="s">
        <v>7415</v>
      </c>
      <c r="K1028" s="23">
        <v>11950</v>
      </c>
      <c r="L1028" s="32" t="s">
        <v>7416</v>
      </c>
      <c r="M1028" s="23" t="str">
        <f t="shared" si="55"/>
        <v xml:space="preserve">(888) 425 40 19   </v>
      </c>
      <c r="N1028" s="42" t="s">
        <v>7417</v>
      </c>
      <c r="O1028" s="43"/>
      <c r="P1028" s="44"/>
      <c r="Q1028" s="45" t="s">
        <v>7418</v>
      </c>
      <c r="R1028" s="46" t="s">
        <v>7419</v>
      </c>
      <c r="S1028" s="47" t="s">
        <v>7420</v>
      </c>
      <c r="T1028" s="23"/>
      <c r="U1028" s="254">
        <v>1657</v>
      </c>
    </row>
    <row r="1029" spans="1:21" s="33" customFormat="1" ht="51" customHeight="1" x14ac:dyDescent="0.25">
      <c r="B1029" s="34">
        <v>1026</v>
      </c>
      <c r="C1029" s="35">
        <v>43033</v>
      </c>
      <c r="D1029" s="28" t="s">
        <v>2</v>
      </c>
      <c r="E1029" s="23" t="s">
        <v>8322</v>
      </c>
      <c r="F1029" s="23" t="s">
        <v>7421</v>
      </c>
      <c r="G1029" s="38" t="s">
        <v>7485</v>
      </c>
      <c r="H1029" s="39" t="str">
        <f t="shared" si="53"/>
        <v>PRIVADA PALMAR DEL RIO #951,  COLONIA: FRACCIONAMIENTO PASEOS DE LA RIBERA, C.P. 48290, LOCALIDAD: PUERTO VALLARTA, JALISCO</v>
      </c>
      <c r="I1029" s="40" t="s">
        <v>7422</v>
      </c>
      <c r="J1029" s="41" t="s">
        <v>7423</v>
      </c>
      <c r="K1029" s="23">
        <v>48290</v>
      </c>
      <c r="L1029" s="32" t="s">
        <v>1348</v>
      </c>
      <c r="M1029" s="23" t="str">
        <f t="shared" si="55"/>
        <v xml:space="preserve">(322) 22 58 604  </v>
      </c>
      <c r="N1029" s="42" t="s">
        <v>7424</v>
      </c>
      <c r="O1029" s="43"/>
      <c r="P1029" s="44"/>
      <c r="Q1029" s="45" t="s">
        <v>7425</v>
      </c>
      <c r="R1029" s="46" t="s">
        <v>7426</v>
      </c>
      <c r="S1029" s="47" t="s">
        <v>7427</v>
      </c>
      <c r="T1029" s="23"/>
      <c r="U1029" s="254">
        <v>1658</v>
      </c>
    </row>
    <row r="1030" spans="1:21" s="33" customFormat="1" ht="71.25" customHeight="1" x14ac:dyDescent="0.25">
      <c r="A1030" s="117"/>
      <c r="B1030" s="34">
        <v>1027</v>
      </c>
      <c r="C1030" s="35">
        <v>43034</v>
      </c>
      <c r="D1030" s="28" t="s">
        <v>2</v>
      </c>
      <c r="E1030" s="23" t="s">
        <v>8323</v>
      </c>
      <c r="F1030" s="23" t="s">
        <v>7428</v>
      </c>
      <c r="G1030" s="38" t="s">
        <v>7429</v>
      </c>
      <c r="H1030" s="39" t="str">
        <f t="shared" si="53"/>
        <v>CALLE ECUADOR #1371,  COLONIA: COLONIA 5 DE DICIEMBRE, C.P. 48350, LOCALIDAD: PUERTO VALLARTA, JALISCO</v>
      </c>
      <c r="I1030" s="40" t="s">
        <v>7496</v>
      </c>
      <c r="J1030" s="41" t="s">
        <v>7430</v>
      </c>
      <c r="K1030" s="23">
        <v>48350</v>
      </c>
      <c r="L1030" s="32" t="s">
        <v>1348</v>
      </c>
      <c r="M1030" s="23" t="str">
        <f t="shared" si="55"/>
        <v xml:space="preserve">(322) 22 7 55 10  </v>
      </c>
      <c r="N1030" s="42" t="s">
        <v>7431</v>
      </c>
      <c r="O1030" s="43"/>
      <c r="P1030" s="44"/>
      <c r="Q1030" s="45" t="s">
        <v>7432</v>
      </c>
      <c r="R1030" s="46" t="s">
        <v>7433</v>
      </c>
      <c r="S1030" s="47" t="s">
        <v>7434</v>
      </c>
      <c r="T1030" s="23"/>
      <c r="U1030" s="254">
        <v>1659</v>
      </c>
    </row>
    <row r="1031" spans="1:21" s="33" customFormat="1" ht="56.25" customHeight="1" x14ac:dyDescent="0.25">
      <c r="B1031" s="34">
        <v>1028</v>
      </c>
      <c r="C1031" s="35">
        <v>43035</v>
      </c>
      <c r="D1031" s="28" t="s">
        <v>2</v>
      </c>
      <c r="E1031" s="23" t="s">
        <v>8322</v>
      </c>
      <c r="F1031" s="23" t="s">
        <v>7435</v>
      </c>
      <c r="G1031" s="38" t="s">
        <v>7484</v>
      </c>
      <c r="H1031" s="39" t="str">
        <f t="shared" si="53"/>
        <v>AV. PASEO DE LA SERENATA #4495 INT.20,  COLONIA: BALCONES DE SANTA MARIA, C.P. 45530, LOCALIDAD: TLAQUEPAQUE, JALISCO</v>
      </c>
      <c r="I1031" s="40" t="s">
        <v>7436</v>
      </c>
      <c r="J1031" s="41" t="s">
        <v>7437</v>
      </c>
      <c r="K1031" s="23" t="s">
        <v>7438</v>
      </c>
      <c r="L1031" s="32" t="s">
        <v>1409</v>
      </c>
      <c r="M1031" s="23" t="str">
        <f t="shared" si="55"/>
        <v xml:space="preserve">(33) 3 66 27 109   </v>
      </c>
      <c r="N1031" s="42" t="s">
        <v>7439</v>
      </c>
      <c r="O1031" s="43"/>
      <c r="P1031" s="44"/>
      <c r="Q1031" s="45" t="s">
        <v>5902</v>
      </c>
      <c r="R1031" s="46" t="s">
        <v>7440</v>
      </c>
      <c r="S1031" s="47" t="s">
        <v>7441</v>
      </c>
      <c r="T1031" s="23"/>
      <c r="U1031" s="254">
        <v>1660</v>
      </c>
    </row>
    <row r="1032" spans="1:21" s="33" customFormat="1" ht="58.5" customHeight="1" x14ac:dyDescent="0.25">
      <c r="B1032" s="34">
        <v>1029</v>
      </c>
      <c r="C1032" s="35">
        <v>43042</v>
      </c>
      <c r="D1032" s="28" t="s">
        <v>2</v>
      </c>
      <c r="E1032" s="23" t="s">
        <v>8323</v>
      </c>
      <c r="F1032" s="23" t="s">
        <v>7513</v>
      </c>
      <c r="G1032" s="38" t="s">
        <v>7514</v>
      </c>
      <c r="H1032" s="39" t="str">
        <f t="shared" si="53"/>
        <v>CARR.FEDERAL 200 A TEPIC PUERTO VALLARTA KILOMETRO 6.,  COLONIA: LAS JUNTAS, C.P. 48280, LOCALIDAD: PUERTO VALLARTA, JALISCO</v>
      </c>
      <c r="I1032" s="40" t="s">
        <v>7515</v>
      </c>
      <c r="J1032" s="41" t="s">
        <v>1396</v>
      </c>
      <c r="K1032" s="23" t="s">
        <v>2372</v>
      </c>
      <c r="L1032" s="32" t="s">
        <v>1348</v>
      </c>
      <c r="M1032" s="23" t="s">
        <v>7516</v>
      </c>
      <c r="N1032" s="42"/>
      <c r="O1032" s="43"/>
      <c r="P1032" s="44"/>
      <c r="Q1032" s="45" t="s">
        <v>7517</v>
      </c>
      <c r="R1032" s="46" t="s">
        <v>7518</v>
      </c>
      <c r="S1032" s="47" t="s">
        <v>7519</v>
      </c>
      <c r="T1032" s="23"/>
      <c r="U1032" s="254">
        <v>1661</v>
      </c>
    </row>
    <row r="1033" spans="1:21" s="33" customFormat="1" ht="106.5" customHeight="1" x14ac:dyDescent="0.25">
      <c r="A1033" s="117"/>
      <c r="B1033" s="34">
        <v>1030</v>
      </c>
      <c r="C1033" s="35">
        <v>43056</v>
      </c>
      <c r="D1033" s="28" t="s">
        <v>7445</v>
      </c>
      <c r="E1033" s="23" t="s">
        <v>8322</v>
      </c>
      <c r="F1033" s="23" t="s">
        <v>7446</v>
      </c>
      <c r="G1033" s="38" t="s">
        <v>7483</v>
      </c>
      <c r="H1033" s="39" t="str">
        <f t="shared" si="53"/>
        <v>CARR. ANTIGUA GUADALAJARA, LAGOS NUMERO 1476,  COLONIA:  FRACC. LOS SAUCES, C.P. 47600, LOCALIDAD: TEPATITLAN, JALISCO</v>
      </c>
      <c r="I1033" s="40" t="s">
        <v>7447</v>
      </c>
      <c r="J1033" s="41" t="s">
        <v>7448</v>
      </c>
      <c r="K1033" s="23">
        <v>47600</v>
      </c>
      <c r="L1033" s="32" t="s">
        <v>1522</v>
      </c>
      <c r="M1033" s="23" t="str">
        <f t="shared" ref="M1033:M1048" si="56">CONCATENATE(N1033,"  ",O1033)</f>
        <v xml:space="preserve">(378) 715 50 89  </v>
      </c>
      <c r="N1033" s="42" t="s">
        <v>7449</v>
      </c>
      <c r="O1033" s="43"/>
      <c r="P1033" s="44"/>
      <c r="Q1033" s="45" t="s">
        <v>7450</v>
      </c>
      <c r="R1033" s="46" t="s">
        <v>7451</v>
      </c>
      <c r="S1033" s="47" t="s">
        <v>7452</v>
      </c>
      <c r="T1033" s="23"/>
      <c r="U1033" s="254">
        <v>1662</v>
      </c>
    </row>
    <row r="1034" spans="1:21" s="33" customFormat="1" ht="40.5" customHeight="1" x14ac:dyDescent="0.25">
      <c r="B1034" s="34">
        <v>1031</v>
      </c>
      <c r="C1034" s="35">
        <v>43056</v>
      </c>
      <c r="D1034" s="28" t="s">
        <v>7453</v>
      </c>
      <c r="E1034" s="23" t="s">
        <v>8322</v>
      </c>
      <c r="F1034" s="23" t="s">
        <v>7454</v>
      </c>
      <c r="G1034" s="38" t="s">
        <v>7497</v>
      </c>
      <c r="H1034" s="39" t="str">
        <f t="shared" si="53"/>
        <v>JAVIER MINA # 76 ,,  COLONIA: SANTA ANA TEPETITLAN, C.P. 45320, LOCALIDAD: ZAPOPAN, JALISCO</v>
      </c>
      <c r="I1034" s="40" t="s">
        <v>7455</v>
      </c>
      <c r="J1034" s="41" t="s">
        <v>1404</v>
      </c>
      <c r="K1034" s="23">
        <v>45320</v>
      </c>
      <c r="L1034" s="32" t="s">
        <v>1365</v>
      </c>
      <c r="M1034" s="23" t="str">
        <f t="shared" si="56"/>
        <v xml:space="preserve">(686) 248 10 81  Y (686) 305 04 60  </v>
      </c>
      <c r="N1034" s="42" t="s">
        <v>7456</v>
      </c>
      <c r="O1034" s="43"/>
      <c r="P1034" s="44"/>
      <c r="Q1034" s="45" t="s">
        <v>7457</v>
      </c>
      <c r="R1034" s="46" t="s">
        <v>7458</v>
      </c>
      <c r="S1034" s="47" t="s">
        <v>7459</v>
      </c>
      <c r="T1034" s="23"/>
      <c r="U1034" s="254">
        <v>1663</v>
      </c>
    </row>
    <row r="1035" spans="1:21" s="33" customFormat="1" ht="40.5" customHeight="1" x14ac:dyDescent="0.25">
      <c r="B1035" s="34">
        <v>1032</v>
      </c>
      <c r="C1035" s="35">
        <v>43062</v>
      </c>
      <c r="D1035" s="28" t="s">
        <v>2</v>
      </c>
      <c r="E1035" s="23" t="s">
        <v>8322</v>
      </c>
      <c r="F1035" s="23" t="s">
        <v>7464</v>
      </c>
      <c r="G1035" s="38" t="s">
        <v>7482</v>
      </c>
      <c r="H1035" s="39" t="str">
        <f t="shared" si="53"/>
        <v>AVENIDA DE LA PAZ #2843,  COLONIA: LOS ARCOS, SUR, C.P. 44150, LOCALIDAD: GUADALAJARA, JALISCO</v>
      </c>
      <c r="I1035" s="40" t="s">
        <v>7466</v>
      </c>
      <c r="J1035" s="41" t="s">
        <v>7467</v>
      </c>
      <c r="K1035" s="23">
        <v>44150</v>
      </c>
      <c r="L1035" s="32" t="s">
        <v>1351</v>
      </c>
      <c r="M1035" s="23" t="str">
        <f t="shared" si="56"/>
        <v xml:space="preserve">(33) 361 67 750  </v>
      </c>
      <c r="N1035" s="42" t="s">
        <v>7468</v>
      </c>
      <c r="O1035" s="43"/>
      <c r="P1035" s="44"/>
      <c r="Q1035" s="45" t="s">
        <v>7465</v>
      </c>
      <c r="R1035" s="46" t="s">
        <v>7469</v>
      </c>
      <c r="S1035" s="47" t="s">
        <v>7470</v>
      </c>
      <c r="T1035" s="23"/>
      <c r="U1035" s="254">
        <v>1664</v>
      </c>
    </row>
    <row r="1036" spans="1:21" s="33" customFormat="1" ht="40.5" customHeight="1" x14ac:dyDescent="0.25">
      <c r="A1036" s="117"/>
      <c r="B1036" s="34">
        <v>1033</v>
      </c>
      <c r="C1036" s="35">
        <v>43062</v>
      </c>
      <c r="D1036" s="28" t="s">
        <v>2</v>
      </c>
      <c r="E1036" s="23" t="s">
        <v>8323</v>
      </c>
      <c r="F1036" s="23" t="s">
        <v>7472</v>
      </c>
      <c r="G1036" s="38" t="s">
        <v>7473</v>
      </c>
      <c r="H1036" s="39" t="str">
        <f t="shared" si="53"/>
        <v>URSULO GARCIA #5780,  COLONIA: ARCOS DE GUADALUPE, C.P. 45037, LOCALIDAD: ZAPOPAN, JALISCO</v>
      </c>
      <c r="I1036" s="40" t="s">
        <v>7474</v>
      </c>
      <c r="J1036" s="41" t="s">
        <v>4923</v>
      </c>
      <c r="K1036" s="23">
        <v>45037</v>
      </c>
      <c r="L1036" s="32" t="s">
        <v>1365</v>
      </c>
      <c r="M1036" s="23" t="str">
        <f t="shared" si="56"/>
        <v xml:space="preserve">(33) 31 25 28 97, Y (33) 366 122 02  </v>
      </c>
      <c r="N1036" s="42" t="s">
        <v>7475</v>
      </c>
      <c r="O1036" s="43"/>
      <c r="P1036" s="44"/>
      <c r="Q1036" s="45" t="s">
        <v>7476</v>
      </c>
      <c r="R1036" s="46"/>
      <c r="S1036" s="47" t="s">
        <v>7477</v>
      </c>
      <c r="T1036" s="23"/>
      <c r="U1036" s="254">
        <v>1665</v>
      </c>
    </row>
    <row r="1037" spans="1:21" s="33" customFormat="1" ht="40.5" customHeight="1" x14ac:dyDescent="0.25">
      <c r="B1037" s="34">
        <v>1034</v>
      </c>
      <c r="C1037" s="35">
        <v>43066</v>
      </c>
      <c r="D1037" s="28" t="s">
        <v>2</v>
      </c>
      <c r="E1037" s="23" t="s">
        <v>8323</v>
      </c>
      <c r="F1037" s="23" t="s">
        <v>7498</v>
      </c>
      <c r="G1037" s="38" t="s">
        <v>7499</v>
      </c>
      <c r="H1037" s="39" t="str">
        <f t="shared" si="53"/>
        <v>SANTA ANA TEPATITLAN 400,  COLONIA: FRANCISCO SARABIA, C.P. , LOCALIDAD: ZAPOPAN, JALISCO</v>
      </c>
      <c r="I1037" s="40" t="s">
        <v>7500</v>
      </c>
      <c r="J1037" s="41" t="s">
        <v>7501</v>
      </c>
      <c r="K1037" s="23"/>
      <c r="L1037" s="32" t="s">
        <v>1365</v>
      </c>
      <c r="M1037" s="23" t="str">
        <f t="shared" si="56"/>
        <v xml:space="preserve">(33) 36 84 68 65, 31881448  </v>
      </c>
      <c r="N1037" s="42" t="s">
        <v>7502</v>
      </c>
      <c r="O1037" s="43"/>
      <c r="P1037" s="44"/>
      <c r="Q1037" s="45" t="s">
        <v>7503</v>
      </c>
      <c r="R1037" s="46" t="s">
        <v>7504</v>
      </c>
      <c r="S1037" s="47" t="s">
        <v>7505</v>
      </c>
      <c r="T1037" s="23"/>
      <c r="U1037" s="254">
        <v>1666</v>
      </c>
    </row>
    <row r="1038" spans="1:21" s="33" customFormat="1" ht="66.75" customHeight="1" x14ac:dyDescent="0.25">
      <c r="B1038" s="34">
        <v>1035</v>
      </c>
      <c r="C1038" s="35">
        <v>43066</v>
      </c>
      <c r="D1038" s="28" t="s">
        <v>2</v>
      </c>
      <c r="E1038" s="23" t="s">
        <v>8323</v>
      </c>
      <c r="F1038" s="23" t="s">
        <v>7527</v>
      </c>
      <c r="G1038" s="38" t="s">
        <v>7528</v>
      </c>
      <c r="H1038" s="39" t="str">
        <f t="shared" si="53"/>
        <v>CONTRERAS MEDELLIN # 455 ,  COLONIA: COLONIA CENTRO, C.P. 4410, LOCALIDAD: GUADALAJARA, JALISCO</v>
      </c>
      <c r="I1038" s="40" t="s">
        <v>7531</v>
      </c>
      <c r="J1038" s="41" t="s">
        <v>7529</v>
      </c>
      <c r="K1038" s="23" t="s">
        <v>7530</v>
      </c>
      <c r="L1038" s="32" t="s">
        <v>1351</v>
      </c>
      <c r="M1038" s="23" t="str">
        <f t="shared" si="56"/>
        <v xml:space="preserve">(33) 20 03 09 10  </v>
      </c>
      <c r="N1038" s="42" t="s">
        <v>7532</v>
      </c>
      <c r="O1038" s="43"/>
      <c r="P1038" s="44"/>
      <c r="Q1038" s="45" t="s">
        <v>7533</v>
      </c>
      <c r="R1038" s="46" t="s">
        <v>7534</v>
      </c>
      <c r="S1038" s="47" t="s">
        <v>7535</v>
      </c>
      <c r="T1038" s="23"/>
      <c r="U1038" s="254">
        <v>1667</v>
      </c>
    </row>
    <row r="1039" spans="1:21" s="33" customFormat="1" ht="40.5" customHeight="1" x14ac:dyDescent="0.25">
      <c r="A1039" s="117"/>
      <c r="B1039" s="34">
        <v>1036</v>
      </c>
      <c r="C1039" s="35">
        <v>43069</v>
      </c>
      <c r="D1039" s="28" t="s">
        <v>2</v>
      </c>
      <c r="E1039" s="23" t="s">
        <v>8323</v>
      </c>
      <c r="F1039" s="23" t="s">
        <v>7506</v>
      </c>
      <c r="G1039" s="38" t="s">
        <v>7507</v>
      </c>
      <c r="H1039" s="39" t="str">
        <f t="shared" si="53"/>
        <v>ADMINISTRADORES #5309-A,  COLONIA: JARDINES DE GUADALUPE, C.P. 45030, LOCALIDAD: ZAPOPAN, JALISCO</v>
      </c>
      <c r="I1039" s="40" t="s">
        <v>7508</v>
      </c>
      <c r="J1039" s="41" t="s">
        <v>1541</v>
      </c>
      <c r="K1039" s="23" t="s">
        <v>2873</v>
      </c>
      <c r="L1039" s="32" t="s">
        <v>1365</v>
      </c>
      <c r="M1039" s="23" t="str">
        <f t="shared" si="56"/>
        <v xml:space="preserve">(33) 44 44 15 24   </v>
      </c>
      <c r="N1039" s="42" t="s">
        <v>7509</v>
      </c>
      <c r="O1039" s="43"/>
      <c r="P1039" s="44"/>
      <c r="Q1039" s="45" t="s">
        <v>7510</v>
      </c>
      <c r="R1039" s="46" t="s">
        <v>7511</v>
      </c>
      <c r="S1039" s="47" t="s">
        <v>7512</v>
      </c>
      <c r="T1039" s="23"/>
      <c r="U1039" s="254">
        <v>1668</v>
      </c>
    </row>
    <row r="1040" spans="1:21" s="33" customFormat="1" ht="76.5" customHeight="1" x14ac:dyDescent="0.25">
      <c r="B1040" s="34">
        <v>1037</v>
      </c>
      <c r="C1040" s="35">
        <v>43070</v>
      </c>
      <c r="D1040" s="28" t="s">
        <v>2</v>
      </c>
      <c r="E1040" s="23" t="s">
        <v>8323</v>
      </c>
      <c r="F1040" s="23" t="s">
        <v>7521</v>
      </c>
      <c r="G1040" s="38" t="s">
        <v>7520</v>
      </c>
      <c r="H1040" s="39" t="str">
        <f t="shared" si="53"/>
        <v>AVENIDA UNION # 508,  COLONIA: UNION OBRARA, C.P. 44160, LOCALIDAD: GUADALAJARA, JALISCO</v>
      </c>
      <c r="I1040" s="40" t="s">
        <v>7522</v>
      </c>
      <c r="J1040" s="41" t="s">
        <v>7523</v>
      </c>
      <c r="K1040" s="23">
        <v>44160</v>
      </c>
      <c r="L1040" s="32" t="s">
        <v>1351</v>
      </c>
      <c r="M1040" s="23" t="str">
        <f t="shared" si="56"/>
        <v xml:space="preserve">01 (33) 23 05 87 69   </v>
      </c>
      <c r="N1040" s="42" t="s">
        <v>7556</v>
      </c>
      <c r="O1040" s="43"/>
      <c r="P1040" s="44"/>
      <c r="Q1040" s="45" t="s">
        <v>7524</v>
      </c>
      <c r="R1040" s="46" t="s">
        <v>7525</v>
      </c>
      <c r="S1040" s="47" t="s">
        <v>7526</v>
      </c>
      <c r="T1040" s="23"/>
      <c r="U1040" s="254">
        <v>1669</v>
      </c>
    </row>
    <row r="1041" spans="1:21" s="33" customFormat="1" ht="43.5" customHeight="1" x14ac:dyDescent="0.25">
      <c r="B1041" s="34">
        <v>1038</v>
      </c>
      <c r="C1041" s="35">
        <v>43077</v>
      </c>
      <c r="D1041" s="28" t="s">
        <v>2</v>
      </c>
      <c r="E1041" s="23" t="s">
        <v>8323</v>
      </c>
      <c r="F1041" s="23" t="s">
        <v>7544</v>
      </c>
      <c r="G1041" s="38" t="s">
        <v>7545</v>
      </c>
      <c r="H1041" s="39" t="str">
        <f t="shared" si="53"/>
        <v>MANUEL DE MIMBELA #1620,  COLONIA: JARDINES DEL COUNTRY, C.P. 44210, LOCALIDAD: GUADALAJARA, JALISCO</v>
      </c>
      <c r="I1041" s="40" t="s">
        <v>7546</v>
      </c>
      <c r="J1041" s="41" t="s">
        <v>1787</v>
      </c>
      <c r="K1041" s="23">
        <v>44210</v>
      </c>
      <c r="L1041" s="32" t="s">
        <v>1351</v>
      </c>
      <c r="M1041" s="23" t="str">
        <f t="shared" si="56"/>
        <v xml:space="preserve">01(33) 429754  </v>
      </c>
      <c r="N1041" s="42" t="s">
        <v>7555</v>
      </c>
      <c r="O1041" s="43"/>
      <c r="P1041" s="44"/>
      <c r="Q1041" s="45" t="s">
        <v>7547</v>
      </c>
      <c r="R1041" s="46" t="s">
        <v>7548</v>
      </c>
      <c r="S1041" s="47" t="s">
        <v>7549</v>
      </c>
      <c r="T1041" s="23"/>
      <c r="U1041" s="254">
        <v>1670</v>
      </c>
    </row>
    <row r="1042" spans="1:21" s="33" customFormat="1" ht="81" customHeight="1" x14ac:dyDescent="0.25">
      <c r="A1042" s="117"/>
      <c r="B1042" s="34">
        <v>1039</v>
      </c>
      <c r="C1042" s="35">
        <v>43084</v>
      </c>
      <c r="D1042" s="28" t="s">
        <v>2</v>
      </c>
      <c r="E1042" s="23" t="s">
        <v>8322</v>
      </c>
      <c r="F1042" s="23" t="s">
        <v>7537</v>
      </c>
      <c r="G1042" s="38" t="s">
        <v>7538</v>
      </c>
      <c r="H1042" s="39" t="str">
        <f t="shared" si="53"/>
        <v>INEZ MEZA #394,  COLONIA: LA FLORESTA, C.P. 48290, LOCALIDAD: PUERTO VALLARTA, JALISCO</v>
      </c>
      <c r="I1042" s="40" t="s">
        <v>7539</v>
      </c>
      <c r="J1042" s="41" t="s">
        <v>1417</v>
      </c>
      <c r="K1042" s="23" t="s">
        <v>2453</v>
      </c>
      <c r="L1042" s="32" t="s">
        <v>1348</v>
      </c>
      <c r="M1042" s="23" t="str">
        <f t="shared" si="56"/>
        <v xml:space="preserve">(322) 2997102, (322) 4290724  </v>
      </c>
      <c r="N1042" s="42" t="s">
        <v>7540</v>
      </c>
      <c r="O1042" s="43"/>
      <c r="P1042" s="44"/>
      <c r="Q1042" s="45" t="s">
        <v>7541</v>
      </c>
      <c r="R1042" s="46" t="s">
        <v>7542</v>
      </c>
      <c r="S1042" s="47" t="s">
        <v>7543</v>
      </c>
      <c r="T1042" s="23"/>
      <c r="U1042" s="254">
        <v>1671</v>
      </c>
    </row>
    <row r="1043" spans="1:21" s="33" customFormat="1" ht="75" customHeight="1" x14ac:dyDescent="0.25">
      <c r="B1043" s="34">
        <v>1040</v>
      </c>
      <c r="C1043" s="35">
        <v>43091</v>
      </c>
      <c r="D1043" s="28" t="s">
        <v>2</v>
      </c>
      <c r="E1043" s="23" t="s">
        <v>8323</v>
      </c>
      <c r="F1043" s="23" t="s">
        <v>7551</v>
      </c>
      <c r="G1043" s="38" t="s">
        <v>7550</v>
      </c>
      <c r="H1043" s="39" t="str">
        <f t="shared" si="53"/>
        <v>UNIDAD NACIONAL #1275,  COLONIA: CONJUNTO PATRIA, C.P. 45150, LOCALIDAD: ZAPOPAN, JALISCO</v>
      </c>
      <c r="I1043" s="40" t="s">
        <v>7552</v>
      </c>
      <c r="J1043" s="41" t="s">
        <v>7553</v>
      </c>
      <c r="K1043" s="23" t="s">
        <v>6155</v>
      </c>
      <c r="L1043" s="32" t="s">
        <v>1365</v>
      </c>
      <c r="M1043" s="23" t="str">
        <f t="shared" si="56"/>
        <v xml:space="preserve">01(33) 2005 08 30  </v>
      </c>
      <c r="N1043" s="42" t="s">
        <v>7554</v>
      </c>
      <c r="O1043" s="43"/>
      <c r="P1043" s="44"/>
      <c r="Q1043" s="45" t="s">
        <v>7557</v>
      </c>
      <c r="R1043" s="46" t="s">
        <v>7558</v>
      </c>
      <c r="S1043" s="47" t="s">
        <v>7559</v>
      </c>
      <c r="T1043" s="23"/>
      <c r="U1043" s="254">
        <v>1672</v>
      </c>
    </row>
    <row r="1044" spans="1:21" s="33" customFormat="1" ht="53.25" customHeight="1" x14ac:dyDescent="0.25">
      <c r="B1044" s="34">
        <v>1041</v>
      </c>
      <c r="C1044" s="35">
        <v>43096</v>
      </c>
      <c r="D1044" s="28" t="s">
        <v>2</v>
      </c>
      <c r="E1044" s="23" t="s">
        <v>8323</v>
      </c>
      <c r="F1044" s="23" t="s">
        <v>7560</v>
      </c>
      <c r="G1044" s="38" t="s">
        <v>7561</v>
      </c>
      <c r="H1044" s="39" t="str">
        <f t="shared" ref="H1044:H1075" si="57">CONCATENATE(I1044,",  COLONIA: ",J1044,", C.P. ",K1044,", LOCALIDAD: ",L1044)</f>
        <v>VIDRIO #2184,  COLONIA: AMERICANA, C.P. 44160, LOCALIDAD: GUADALAJARA, JALISCO</v>
      </c>
      <c r="I1044" s="40" t="s">
        <v>7562</v>
      </c>
      <c r="J1044" s="41" t="s">
        <v>1386</v>
      </c>
      <c r="K1044" s="23" t="s">
        <v>3207</v>
      </c>
      <c r="L1044" s="32" t="s">
        <v>1351</v>
      </c>
      <c r="M1044" s="23" t="str">
        <f t="shared" si="56"/>
        <v xml:space="preserve">01 (33) 3 46 96 200  </v>
      </c>
      <c r="N1044" s="42" t="s">
        <v>7563</v>
      </c>
      <c r="O1044" s="43"/>
      <c r="P1044" s="44"/>
      <c r="Q1044" s="45" t="s">
        <v>7564</v>
      </c>
      <c r="R1044" s="46" t="s">
        <v>7565</v>
      </c>
      <c r="S1044" s="47" t="s">
        <v>7566</v>
      </c>
      <c r="T1044" s="23"/>
      <c r="U1044" s="254">
        <v>1673</v>
      </c>
    </row>
    <row r="1045" spans="1:21" s="33" customFormat="1" ht="79.5" customHeight="1" x14ac:dyDescent="0.25">
      <c r="A1045" s="117"/>
      <c r="B1045" s="34">
        <v>1042</v>
      </c>
      <c r="C1045" s="35">
        <v>43102</v>
      </c>
      <c r="D1045" s="28" t="s">
        <v>2</v>
      </c>
      <c r="E1045" s="23" t="s">
        <v>8323</v>
      </c>
      <c r="F1045" s="23" t="s">
        <v>7567</v>
      </c>
      <c r="G1045" s="38" t="s">
        <v>7568</v>
      </c>
      <c r="H1045" s="39" t="str">
        <f t="shared" si="57"/>
        <v>ALARCON #113 ,  COLONIA: CENTRO, C.P. 20000, LOCALIDAD: AGUAS CALIENTES, AGUASCALIENTES</v>
      </c>
      <c r="I1045" s="40" t="s">
        <v>7569</v>
      </c>
      <c r="J1045" s="41" t="s">
        <v>1373</v>
      </c>
      <c r="K1045" s="23">
        <v>20000</v>
      </c>
      <c r="L1045" s="32" t="s">
        <v>7570</v>
      </c>
      <c r="M1045" s="23" t="str">
        <f t="shared" si="56"/>
        <v xml:space="preserve">(449) 916 82 20  </v>
      </c>
      <c r="N1045" s="42" t="s">
        <v>7571</v>
      </c>
      <c r="O1045" s="43"/>
      <c r="P1045" s="44"/>
      <c r="Q1045" s="45" t="s">
        <v>7573</v>
      </c>
      <c r="R1045" s="46" t="s">
        <v>7572</v>
      </c>
      <c r="S1045" s="47" t="s">
        <v>7574</v>
      </c>
      <c r="T1045" s="23"/>
      <c r="U1045" s="254">
        <v>1674</v>
      </c>
    </row>
    <row r="1046" spans="1:21" s="33" customFormat="1" ht="64.5" customHeight="1" x14ac:dyDescent="0.25">
      <c r="B1046" s="34">
        <v>1043</v>
      </c>
      <c r="C1046" s="35">
        <v>43102</v>
      </c>
      <c r="D1046" s="28" t="s">
        <v>2</v>
      </c>
      <c r="E1046" s="23" t="s">
        <v>8323</v>
      </c>
      <c r="F1046" s="23" t="s">
        <v>7622</v>
      </c>
      <c r="G1046" s="38" t="s">
        <v>7822</v>
      </c>
      <c r="H1046" s="39" t="str">
        <f t="shared" si="57"/>
        <v>CALLE AVENIDA #231 LOCAL 1,  COLONIA: DEL TORO, C.P. 48290, LOCALIDAD: PUERTO VALLARTA</v>
      </c>
      <c r="I1046" s="40" t="s">
        <v>7623</v>
      </c>
      <c r="J1046" s="41" t="s">
        <v>7624</v>
      </c>
      <c r="K1046" s="23">
        <v>48290</v>
      </c>
      <c r="L1046" s="32" t="s">
        <v>1512</v>
      </c>
      <c r="M1046" s="23" t="str">
        <f t="shared" si="56"/>
        <v xml:space="preserve">  322 205 79 37</v>
      </c>
      <c r="N1046" s="42"/>
      <c r="O1046" s="43" t="s">
        <v>7625</v>
      </c>
      <c r="P1046" s="44"/>
      <c r="Q1046" s="45" t="s">
        <v>7626</v>
      </c>
      <c r="R1046" s="46" t="s">
        <v>7627</v>
      </c>
      <c r="S1046" s="47" t="s">
        <v>7628</v>
      </c>
      <c r="T1046" s="23"/>
      <c r="U1046" s="254">
        <v>1675</v>
      </c>
    </row>
    <row r="1047" spans="1:21" s="33" customFormat="1" ht="99.75" customHeight="1" x14ac:dyDescent="0.25">
      <c r="B1047" s="34">
        <v>1044</v>
      </c>
      <c r="C1047" s="35">
        <v>43102</v>
      </c>
      <c r="D1047" s="28" t="s">
        <v>7638</v>
      </c>
      <c r="E1047" s="23" t="s">
        <v>8323</v>
      </c>
      <c r="F1047" s="23" t="s">
        <v>7639</v>
      </c>
      <c r="G1047" s="38" t="s">
        <v>7640</v>
      </c>
      <c r="H1047" s="39" t="str">
        <f t="shared" si="57"/>
        <v>FIDEL VELAZQUEZ SANCHEZ #204,  COLONIA: CTM, C.P. 20150, LOCALIDAD: AGUAS CALIENTES, AGUASCALIENTES</v>
      </c>
      <c r="I1047" s="40" t="s">
        <v>7641</v>
      </c>
      <c r="J1047" s="41" t="s">
        <v>7642</v>
      </c>
      <c r="K1047" s="23">
        <v>20150</v>
      </c>
      <c r="L1047" s="32" t="s">
        <v>7570</v>
      </c>
      <c r="M1047" s="23" t="str">
        <f t="shared" si="56"/>
        <v xml:space="preserve">(044) 449 261 99 48  </v>
      </c>
      <c r="N1047" s="42" t="s">
        <v>7643</v>
      </c>
      <c r="O1047" s="43"/>
      <c r="P1047" s="44"/>
      <c r="Q1047" s="45" t="s">
        <v>7644</v>
      </c>
      <c r="R1047" s="46" t="s">
        <v>7645</v>
      </c>
      <c r="S1047" s="47" t="s">
        <v>7646</v>
      </c>
      <c r="T1047" s="23"/>
      <c r="U1047" s="254">
        <v>1676</v>
      </c>
    </row>
    <row r="1048" spans="1:21" s="33" customFormat="1" ht="69" customHeight="1" x14ac:dyDescent="0.25">
      <c r="A1048" s="117"/>
      <c r="B1048" s="34">
        <v>1045</v>
      </c>
      <c r="C1048" s="35">
        <v>43103</v>
      </c>
      <c r="D1048" s="28" t="s">
        <v>2</v>
      </c>
      <c r="E1048" s="23" t="s">
        <v>8323</v>
      </c>
      <c r="F1048" s="23" t="s">
        <v>7602</v>
      </c>
      <c r="G1048" s="38" t="s">
        <v>7603</v>
      </c>
      <c r="H1048" s="39" t="str">
        <f t="shared" si="57"/>
        <v>AVENIDA HIDALGO #2074,  COLONIA: LADRON DE GUEVARA, C.P. 44600, LOCALIDAD: GUADALAJARA, JALISCO</v>
      </c>
      <c r="I1048" s="40" t="s">
        <v>7604</v>
      </c>
      <c r="J1048" s="41" t="s">
        <v>1395</v>
      </c>
      <c r="K1048" s="23" t="s">
        <v>2427</v>
      </c>
      <c r="L1048" s="32" t="s">
        <v>1351</v>
      </c>
      <c r="M1048" s="23" t="str">
        <f t="shared" si="56"/>
        <v>(33) 336 92 291  (33 261 28 118</v>
      </c>
      <c r="N1048" s="42" t="s">
        <v>7605</v>
      </c>
      <c r="O1048" s="43" t="s">
        <v>7606</v>
      </c>
      <c r="P1048" s="44"/>
      <c r="Q1048" s="45" t="s">
        <v>7601</v>
      </c>
      <c r="R1048" s="46" t="s">
        <v>7607</v>
      </c>
      <c r="S1048" s="47" t="s">
        <v>7608</v>
      </c>
      <c r="T1048" s="23"/>
      <c r="U1048" s="254">
        <v>1677</v>
      </c>
    </row>
    <row r="1049" spans="1:21" s="33" customFormat="1" ht="55.5" customHeight="1" x14ac:dyDescent="0.25">
      <c r="B1049" s="34">
        <v>1046</v>
      </c>
      <c r="C1049" s="35">
        <v>43103</v>
      </c>
      <c r="D1049" s="28" t="s">
        <v>2</v>
      </c>
      <c r="E1049" s="23" t="s">
        <v>8322</v>
      </c>
      <c r="F1049" s="23" t="s">
        <v>8114</v>
      </c>
      <c r="G1049" s="38" t="s">
        <v>7599</v>
      </c>
      <c r="H1049" s="39" t="str">
        <f t="shared" si="57"/>
        <v>5 DE MAYO #1013 ALTOS,  COLONIA: PASEO DE LA RIBERA, C.P. 48290, LOCALIDAD: PUERTO VALLARTA, JALISCO</v>
      </c>
      <c r="I1049" s="40" t="s">
        <v>12007</v>
      </c>
      <c r="J1049" s="41" t="s">
        <v>12008</v>
      </c>
      <c r="K1049" s="23">
        <v>48290</v>
      </c>
      <c r="L1049" s="32" t="s">
        <v>1348</v>
      </c>
      <c r="M1049" s="42" t="s">
        <v>7600</v>
      </c>
      <c r="N1049" s="42" t="s">
        <v>7600</v>
      </c>
      <c r="O1049" s="42" t="s">
        <v>7600</v>
      </c>
      <c r="P1049" s="44"/>
      <c r="Q1049" s="45" t="s">
        <v>12009</v>
      </c>
      <c r="R1049" s="25" t="s">
        <v>12010</v>
      </c>
      <c r="S1049" s="67" t="s">
        <v>12011</v>
      </c>
      <c r="T1049" s="23"/>
      <c r="U1049" s="254">
        <v>1678</v>
      </c>
    </row>
    <row r="1050" spans="1:21" s="33" customFormat="1" ht="104.25" customHeight="1" x14ac:dyDescent="0.25">
      <c r="B1050" s="34">
        <v>1047</v>
      </c>
      <c r="C1050" s="35">
        <v>43109</v>
      </c>
      <c r="D1050" s="28" t="s">
        <v>7593</v>
      </c>
      <c r="E1050" s="23" t="s">
        <v>8323</v>
      </c>
      <c r="F1050" s="23" t="s">
        <v>7592</v>
      </c>
      <c r="G1050" s="38" t="s">
        <v>7593</v>
      </c>
      <c r="H1050" s="39" t="str">
        <f t="shared" si="57"/>
        <v>KABAH #1592,  COLONIA: JARDINES DEL SOL, C.P. 45050, LOCALIDAD: ZAPOPAN, JALISCO</v>
      </c>
      <c r="I1050" s="40" t="s">
        <v>7594</v>
      </c>
      <c r="J1050" s="41" t="s">
        <v>4359</v>
      </c>
      <c r="K1050" s="23" t="s">
        <v>2300</v>
      </c>
      <c r="L1050" s="32" t="s">
        <v>1365</v>
      </c>
      <c r="M1050" s="23" t="str">
        <f t="shared" ref="M1050:M1059" si="58">CONCATENATE(N1050,"  ",O1050)</f>
        <v>(33) 01 33 01 33 01  322 779 99 67</v>
      </c>
      <c r="N1050" s="42" t="s">
        <v>7595</v>
      </c>
      <c r="O1050" s="43" t="s">
        <v>7596</v>
      </c>
      <c r="P1050" s="44"/>
      <c r="Q1050" s="45" t="s">
        <v>7285</v>
      </c>
      <c r="R1050" s="46" t="s">
        <v>7597</v>
      </c>
      <c r="S1050" s="47" t="s">
        <v>7598</v>
      </c>
      <c r="T1050" s="23"/>
      <c r="U1050" s="254">
        <v>1679</v>
      </c>
    </row>
    <row r="1051" spans="1:21" s="33" customFormat="1" ht="114" customHeight="1" x14ac:dyDescent="0.25">
      <c r="A1051" s="117"/>
      <c r="B1051" s="34">
        <v>1048</v>
      </c>
      <c r="C1051" s="35">
        <v>43114</v>
      </c>
      <c r="D1051" s="28" t="s">
        <v>2</v>
      </c>
      <c r="E1051" s="23" t="s">
        <v>8323</v>
      </c>
      <c r="F1051" s="23" t="s">
        <v>7612</v>
      </c>
      <c r="G1051" s="38" t="s">
        <v>7613</v>
      </c>
      <c r="H1051" s="39" t="str">
        <f t="shared" si="57"/>
        <v>BUENOS AIRES # 2272,  COLONIA: PROVIDENCIA, C.P. 44630, LOCALIDAD: GUADALAJARA, JALISCO</v>
      </c>
      <c r="I1051" s="40" t="s">
        <v>7614</v>
      </c>
      <c r="J1051" s="41" t="s">
        <v>1356</v>
      </c>
      <c r="K1051" s="23" t="s">
        <v>2316</v>
      </c>
      <c r="L1051" s="32" t="s">
        <v>1351</v>
      </c>
      <c r="M1051" s="23" t="str">
        <f t="shared" si="58"/>
        <v>01 (33)  330 13301  322 779 99 67</v>
      </c>
      <c r="N1051" s="42" t="s">
        <v>7615</v>
      </c>
      <c r="O1051" s="43" t="s">
        <v>7596</v>
      </c>
      <c r="P1051" s="44"/>
      <c r="Q1051" s="45" t="s">
        <v>7285</v>
      </c>
      <c r="R1051" s="46" t="s">
        <v>7597</v>
      </c>
      <c r="S1051" s="47" t="s">
        <v>7620</v>
      </c>
      <c r="T1051" s="23"/>
      <c r="U1051" s="254">
        <v>1680</v>
      </c>
    </row>
    <row r="1052" spans="1:21" s="33" customFormat="1" ht="75.75" customHeight="1" x14ac:dyDescent="0.25">
      <c r="B1052" s="34">
        <v>1049</v>
      </c>
      <c r="C1052" s="35">
        <v>43126</v>
      </c>
      <c r="D1052" s="28" t="s">
        <v>2</v>
      </c>
      <c r="E1052" s="23" t="s">
        <v>8323</v>
      </c>
      <c r="F1052" s="23" t="s">
        <v>7575</v>
      </c>
      <c r="G1052" s="38" t="s">
        <v>7576</v>
      </c>
      <c r="H1052" s="39" t="str">
        <f t="shared" si="57"/>
        <v>JOSE MARIA VIGIL #2882,  COLONIA: LOMAS DE PROVIDENCIA, C.P. 44647, LOCALIDAD: GUADALAJARA, JALISCO</v>
      </c>
      <c r="I1052" s="40" t="s">
        <v>7577</v>
      </c>
      <c r="J1052" s="41" t="s">
        <v>5195</v>
      </c>
      <c r="K1052" s="23" t="s">
        <v>5196</v>
      </c>
      <c r="L1052" s="32" t="s">
        <v>1351</v>
      </c>
      <c r="M1052" s="23" t="str">
        <f t="shared" si="58"/>
        <v>(33) 36 42 74 50  (33) 36 98 55 49</v>
      </c>
      <c r="N1052" s="42" t="s">
        <v>7578</v>
      </c>
      <c r="O1052" s="43" t="s">
        <v>7579</v>
      </c>
      <c r="P1052" s="44"/>
      <c r="Q1052" s="45" t="s">
        <v>7580</v>
      </c>
      <c r="R1052" s="46" t="s">
        <v>7581</v>
      </c>
      <c r="S1052" s="47" t="s">
        <v>7582</v>
      </c>
      <c r="T1052" s="23"/>
      <c r="U1052" s="254">
        <v>1681</v>
      </c>
    </row>
    <row r="1053" spans="1:21" s="33" customFormat="1" ht="65.25" customHeight="1" x14ac:dyDescent="0.25">
      <c r="B1053" s="34">
        <v>1050</v>
      </c>
      <c r="C1053" s="35">
        <v>43126</v>
      </c>
      <c r="D1053" s="28" t="s">
        <v>2</v>
      </c>
      <c r="E1053" s="23" t="s">
        <v>8323</v>
      </c>
      <c r="F1053" s="23" t="s">
        <v>7583</v>
      </c>
      <c r="G1053" s="38" t="s">
        <v>7584</v>
      </c>
      <c r="H1053" s="39" t="str">
        <f t="shared" si="57"/>
        <v>POPOCATEPETL #1415,  COLONIA: CD DEL SOL, C.P. 45050, LOCALIDAD: ZAPOPAN, JALISCO</v>
      </c>
      <c r="I1053" s="40" t="s">
        <v>7585</v>
      </c>
      <c r="J1053" s="41" t="s">
        <v>7586</v>
      </c>
      <c r="K1053" s="23" t="s">
        <v>2300</v>
      </c>
      <c r="L1053" s="32" t="s">
        <v>1365</v>
      </c>
      <c r="M1053" s="23" t="str">
        <f t="shared" si="58"/>
        <v>(33) 31 21 34 07  (33) 12 70 71 12</v>
      </c>
      <c r="N1053" s="42" t="s">
        <v>7587</v>
      </c>
      <c r="O1053" s="43" t="s">
        <v>7588</v>
      </c>
      <c r="P1053" s="44"/>
      <c r="Q1053" s="45" t="s">
        <v>7589</v>
      </c>
      <c r="R1053" s="46" t="s">
        <v>7590</v>
      </c>
      <c r="S1053" s="47" t="s">
        <v>7591</v>
      </c>
      <c r="T1053" s="23"/>
      <c r="U1053" s="254">
        <v>1682</v>
      </c>
    </row>
    <row r="1054" spans="1:21" s="33" customFormat="1" ht="51.75" customHeight="1" x14ac:dyDescent="0.25">
      <c r="A1054" s="117"/>
      <c r="B1054" s="34">
        <v>1051</v>
      </c>
      <c r="C1054" s="35">
        <v>43126</v>
      </c>
      <c r="D1054" s="28" t="s">
        <v>2</v>
      </c>
      <c r="E1054" s="23" t="s">
        <v>8323</v>
      </c>
      <c r="F1054" s="23" t="s">
        <v>7632</v>
      </c>
      <c r="G1054" s="38" t="s">
        <v>7633</v>
      </c>
      <c r="H1054" s="39" t="str">
        <f t="shared" si="57"/>
        <v>CARRETERA VALLARTA-TEPIC #2514, INT-A,  COLONIA: DELEGACION DE LAS JUNTAS, C.P. 48291, LOCALIDAD: PUERTO VALLARTA, JALISCO</v>
      </c>
      <c r="I1054" s="40" t="s">
        <v>7634</v>
      </c>
      <c r="J1054" s="41" t="s">
        <v>7328</v>
      </c>
      <c r="K1054" s="23">
        <v>48291</v>
      </c>
      <c r="L1054" s="32" t="s">
        <v>1348</v>
      </c>
      <c r="M1054" s="23" t="str">
        <f t="shared" si="58"/>
        <v xml:space="preserve">  (322) 29 03 963</v>
      </c>
      <c r="N1054" s="42"/>
      <c r="O1054" s="43" t="s">
        <v>7635</v>
      </c>
      <c r="P1054" s="44"/>
      <c r="Q1054" s="45"/>
      <c r="R1054" s="46" t="s">
        <v>7636</v>
      </c>
      <c r="S1054" s="47" t="s">
        <v>7637</v>
      </c>
      <c r="T1054" s="23"/>
      <c r="U1054" s="254">
        <v>1683</v>
      </c>
    </row>
    <row r="1055" spans="1:21" s="117" customFormat="1" ht="95.25" customHeight="1" x14ac:dyDescent="0.25">
      <c r="A1055" s="33"/>
      <c r="B1055" s="34">
        <v>1052</v>
      </c>
      <c r="C1055" s="35">
        <v>43133</v>
      </c>
      <c r="D1055" s="28" t="s">
        <v>2</v>
      </c>
      <c r="E1055" s="23" t="s">
        <v>8323</v>
      </c>
      <c r="F1055" s="23" t="s">
        <v>7609</v>
      </c>
      <c r="G1055" s="38" t="s">
        <v>7610</v>
      </c>
      <c r="H1055" s="39" t="str">
        <f t="shared" si="57"/>
        <v>KABAH #1592,  COLONIA: JARDINES DEL SOL, C.P. 45050, LOCALIDAD: ZAPOPAN, JALISCO</v>
      </c>
      <c r="I1055" s="40" t="s">
        <v>7594</v>
      </c>
      <c r="J1055" s="41" t="s">
        <v>4359</v>
      </c>
      <c r="K1055" s="23">
        <v>45050</v>
      </c>
      <c r="L1055" s="32" t="s">
        <v>1365</v>
      </c>
      <c r="M1055" s="23" t="str">
        <f t="shared" si="58"/>
        <v xml:space="preserve">322 779 99 67   </v>
      </c>
      <c r="N1055" s="42" t="s">
        <v>7611</v>
      </c>
      <c r="O1055" s="43"/>
      <c r="P1055" s="44"/>
      <c r="Q1055" s="45" t="s">
        <v>7285</v>
      </c>
      <c r="R1055" s="46" t="s">
        <v>7597</v>
      </c>
      <c r="S1055" s="47" t="s">
        <v>7621</v>
      </c>
      <c r="T1055" s="23"/>
      <c r="U1055" s="254">
        <v>1684</v>
      </c>
    </row>
    <row r="1056" spans="1:21" s="33" customFormat="1" ht="44.25" customHeight="1" x14ac:dyDescent="0.25">
      <c r="B1056" s="34">
        <v>1053</v>
      </c>
      <c r="C1056" s="35">
        <v>43136</v>
      </c>
      <c r="D1056" s="28" t="s">
        <v>2</v>
      </c>
      <c r="E1056" s="23" t="s">
        <v>8322</v>
      </c>
      <c r="F1056" s="23" t="s">
        <v>7656</v>
      </c>
      <c r="G1056" s="38" t="s">
        <v>7657</v>
      </c>
      <c r="H1056" s="39" t="str">
        <f t="shared" si="57"/>
        <v>VALLE DURAP #69,  COLONIA: VALLE DORADO, C.P. 63735, LOCALIDAD: BAHIA DE BANDERAS,NAYARIT</v>
      </c>
      <c r="I1056" s="40" t="s">
        <v>7658</v>
      </c>
      <c r="J1056" s="41" t="s">
        <v>1469</v>
      </c>
      <c r="K1056" s="23" t="s">
        <v>3278</v>
      </c>
      <c r="L1056" s="32" t="s">
        <v>7659</v>
      </c>
      <c r="M1056" s="23" t="str">
        <f t="shared" si="58"/>
        <v xml:space="preserve">  </v>
      </c>
      <c r="N1056" s="42"/>
      <c r="O1056" s="43"/>
      <c r="P1056" s="44"/>
      <c r="Q1056" s="45" t="s">
        <v>7660</v>
      </c>
      <c r="R1056" s="46" t="s">
        <v>7661</v>
      </c>
      <c r="S1056" s="47" t="s">
        <v>7662</v>
      </c>
      <c r="T1056" s="23"/>
      <c r="U1056" s="254">
        <v>1685</v>
      </c>
    </row>
    <row r="1057" spans="1:21" s="117" customFormat="1" ht="66" customHeight="1" x14ac:dyDescent="0.25">
      <c r="B1057" s="34">
        <v>1054</v>
      </c>
      <c r="C1057" s="35">
        <v>43133</v>
      </c>
      <c r="D1057" s="28" t="s">
        <v>2</v>
      </c>
      <c r="E1057" s="23" t="s">
        <v>8323</v>
      </c>
      <c r="F1057" s="23" t="s">
        <v>7648</v>
      </c>
      <c r="G1057" s="38" t="s">
        <v>7649</v>
      </c>
      <c r="H1057" s="39" t="str">
        <f t="shared" si="57"/>
        <v>JOAQUIN ARRIETA #71,  COLONIA: ARCOS SUR, C.P. 44150, LOCALIDAD: GUALAJARA, JALISCO</v>
      </c>
      <c r="I1057" s="40" t="s">
        <v>7650</v>
      </c>
      <c r="J1057" s="41" t="s">
        <v>2507</v>
      </c>
      <c r="K1057" s="23">
        <v>44150</v>
      </c>
      <c r="L1057" s="32" t="s">
        <v>7651</v>
      </c>
      <c r="M1057" s="23" t="str">
        <f t="shared" si="58"/>
        <v xml:space="preserve">(33) 85 26 15 82  </v>
      </c>
      <c r="N1057" s="42" t="s">
        <v>7652</v>
      </c>
      <c r="O1057" s="43"/>
      <c r="P1057" s="44"/>
      <c r="Q1057" s="45" t="s">
        <v>7653</v>
      </c>
      <c r="R1057" s="46" t="s">
        <v>7654</v>
      </c>
      <c r="S1057" s="47" t="s">
        <v>7655</v>
      </c>
      <c r="T1057" s="23"/>
      <c r="U1057" s="254">
        <v>1686</v>
      </c>
    </row>
    <row r="1058" spans="1:21" s="33" customFormat="1" ht="153" customHeight="1" x14ac:dyDescent="0.25">
      <c r="B1058" s="34">
        <v>1055</v>
      </c>
      <c r="C1058" s="35">
        <v>43133</v>
      </c>
      <c r="D1058" s="28" t="s">
        <v>2</v>
      </c>
      <c r="E1058" s="23" t="s">
        <v>8323</v>
      </c>
      <c r="F1058" s="23" t="s">
        <v>7616</v>
      </c>
      <c r="G1058" s="38" t="s">
        <v>7617</v>
      </c>
      <c r="H1058" s="39" t="str">
        <f t="shared" si="57"/>
        <v>AVENIDA CUBILETE #2953,  COLONIA: JARDINES PLAZA DEL SOL, C.P. 45050, LOCALIDAD: ZAPOPAN, JALISCO</v>
      </c>
      <c r="I1058" s="40" t="s">
        <v>7618</v>
      </c>
      <c r="J1058" s="41" t="s">
        <v>4710</v>
      </c>
      <c r="K1058" s="23" t="s">
        <v>2300</v>
      </c>
      <c r="L1058" s="32" t="s">
        <v>1365</v>
      </c>
      <c r="M1058" s="23" t="str">
        <f t="shared" si="58"/>
        <v xml:space="preserve">322 779 99 67  </v>
      </c>
      <c r="N1058" s="42" t="s">
        <v>7596</v>
      </c>
      <c r="O1058" s="43"/>
      <c r="P1058" s="44"/>
      <c r="Q1058" s="45" t="s">
        <v>7285</v>
      </c>
      <c r="R1058" s="46" t="s">
        <v>7597</v>
      </c>
      <c r="S1058" s="47" t="s">
        <v>7619</v>
      </c>
      <c r="T1058" s="23"/>
      <c r="U1058" s="254">
        <v>1687</v>
      </c>
    </row>
    <row r="1059" spans="1:21" s="33" customFormat="1" ht="84.75" customHeight="1" x14ac:dyDescent="0.25">
      <c r="B1059" s="34">
        <v>1056</v>
      </c>
      <c r="C1059" s="35">
        <v>43152</v>
      </c>
      <c r="D1059" s="28" t="s">
        <v>2</v>
      </c>
      <c r="E1059" s="23" t="s">
        <v>8323</v>
      </c>
      <c r="F1059" s="23" t="s">
        <v>7700</v>
      </c>
      <c r="G1059" s="38" t="s">
        <v>7701</v>
      </c>
      <c r="H1059" s="39" t="str">
        <f t="shared" si="57"/>
        <v>AV. PASEO DE LA REFORMA #250, PISO 15, TORRE NIZA,  COLONIA: JUAREZ, DELEGACION CUAUHTEMOC, C.P. 06600, LOCALIDAD: CIUDAD DE MEXICO</v>
      </c>
      <c r="I1059" s="40" t="s">
        <v>7702</v>
      </c>
      <c r="J1059" s="41" t="s">
        <v>7703</v>
      </c>
      <c r="K1059" s="23" t="s">
        <v>2418</v>
      </c>
      <c r="L1059" s="32" t="s">
        <v>6530</v>
      </c>
      <c r="M1059" s="23" t="str">
        <f t="shared" si="58"/>
        <v xml:space="preserve">388 48400  </v>
      </c>
      <c r="N1059" s="42" t="s">
        <v>8546</v>
      </c>
      <c r="O1059" s="43"/>
      <c r="P1059" s="44"/>
      <c r="Q1059" s="45" t="s">
        <v>8547</v>
      </c>
      <c r="R1059" s="49" t="s">
        <v>8548</v>
      </c>
      <c r="S1059" s="47" t="s">
        <v>1201</v>
      </c>
      <c r="T1059" s="23"/>
      <c r="U1059" s="254">
        <v>1688</v>
      </c>
    </row>
    <row r="1060" spans="1:21" s="33" customFormat="1" ht="49.5" customHeight="1" x14ac:dyDescent="0.25">
      <c r="A1060" s="117"/>
      <c r="B1060" s="34">
        <v>1057</v>
      </c>
      <c r="C1060" s="35">
        <v>43153</v>
      </c>
      <c r="D1060" s="28" t="s">
        <v>7663</v>
      </c>
      <c r="E1060" s="23" t="s">
        <v>8322</v>
      </c>
      <c r="F1060" s="23" t="s">
        <v>7664</v>
      </c>
      <c r="G1060" s="38" t="s">
        <v>7665</v>
      </c>
      <c r="H1060" s="39" t="str">
        <f t="shared" si="57"/>
        <v>PRIVADA DE CHAPULTEPEC #151,  COLONIA: CENTRO, C.P. 48280, LOCALIDAD: PUERTO VALLARTA, JALISCO</v>
      </c>
      <c r="I1060" s="40" t="s">
        <v>7666</v>
      </c>
      <c r="J1060" s="41" t="s">
        <v>1373</v>
      </c>
      <c r="K1060" s="23">
        <v>48280</v>
      </c>
      <c r="L1060" s="32" t="s">
        <v>1348</v>
      </c>
      <c r="M1060" s="23" t="s">
        <v>7667</v>
      </c>
      <c r="N1060" s="42"/>
      <c r="O1060" s="43"/>
      <c r="P1060" s="44"/>
      <c r="Q1060" s="45" t="s">
        <v>7668</v>
      </c>
      <c r="R1060" s="46" t="s">
        <v>7669</v>
      </c>
      <c r="S1060" s="47" t="s">
        <v>7670</v>
      </c>
      <c r="T1060" s="23"/>
      <c r="U1060" s="254">
        <v>1689</v>
      </c>
    </row>
    <row r="1061" spans="1:21" s="33" customFormat="1" ht="63.75" customHeight="1" x14ac:dyDescent="0.25">
      <c r="B1061" s="34">
        <v>1058</v>
      </c>
      <c r="C1061" s="35">
        <v>43154</v>
      </c>
      <c r="D1061" s="28" t="s">
        <v>2</v>
      </c>
      <c r="E1061" s="23" t="s">
        <v>8323</v>
      </c>
      <c r="F1061" s="23" t="s">
        <v>7721</v>
      </c>
      <c r="G1061" s="38" t="s">
        <v>7722</v>
      </c>
      <c r="H1061" s="39" t="str">
        <f t="shared" si="57"/>
        <v xml:space="preserve">AV. INSURGENTES SUR #533-LOC-1,  COLONIA: HIPODROMO, C.P. 06100, LOCALIDAD: CIUDAD DE MEXICO </v>
      </c>
      <c r="I1061" s="40" t="s">
        <v>7723</v>
      </c>
      <c r="J1061" s="41" t="s">
        <v>1364</v>
      </c>
      <c r="K1061" s="23" t="s">
        <v>7724</v>
      </c>
      <c r="L1061" s="32" t="s">
        <v>7725</v>
      </c>
      <c r="M1061" s="23" t="str">
        <f t="shared" ref="M1061:M1073" si="59">CONCATENATE(N1061,"  ",O1061)</f>
        <v xml:space="preserve">(01-55) 4444 2629   </v>
      </c>
      <c r="N1061" s="42" t="s">
        <v>7726</v>
      </c>
      <c r="O1061" s="43"/>
      <c r="P1061" s="44"/>
      <c r="Q1061" s="45" t="s">
        <v>7727</v>
      </c>
      <c r="R1061" s="46" t="s">
        <v>7728</v>
      </c>
      <c r="S1061" s="47" t="s">
        <v>7729</v>
      </c>
      <c r="T1061" s="23"/>
      <c r="U1061" s="254">
        <v>1690</v>
      </c>
    </row>
    <row r="1062" spans="1:21" s="33" customFormat="1" ht="69" customHeight="1" x14ac:dyDescent="0.25">
      <c r="B1062" s="34">
        <v>1059</v>
      </c>
      <c r="C1062" s="35">
        <v>43157</v>
      </c>
      <c r="D1062" s="28" t="s">
        <v>2</v>
      </c>
      <c r="E1062" s="23" t="s">
        <v>8323</v>
      </c>
      <c r="F1062" s="23" t="s">
        <v>7740</v>
      </c>
      <c r="G1062" s="38" t="s">
        <v>7741</v>
      </c>
      <c r="H1062" s="39" t="str">
        <f t="shared" si="57"/>
        <v>AVENIDA HIDALGO # 709,  COLONIA: BARRIO DEL CALVARIO, C.P. 75200, LOCALIDAD: TEPEACA, PUEBLA</v>
      </c>
      <c r="I1062" s="40" t="s">
        <v>7742</v>
      </c>
      <c r="J1062" s="41" t="s">
        <v>7743</v>
      </c>
      <c r="K1062" s="23" t="s">
        <v>7744</v>
      </c>
      <c r="L1062" s="32" t="s">
        <v>7745</v>
      </c>
      <c r="M1062" s="23" t="str">
        <f t="shared" si="59"/>
        <v xml:space="preserve">(01-223) 2752339  </v>
      </c>
      <c r="N1062" s="42" t="s">
        <v>7746</v>
      </c>
      <c r="O1062" s="43"/>
      <c r="P1062" s="44"/>
      <c r="Q1062" s="45" t="s">
        <v>7747</v>
      </c>
      <c r="R1062" s="46" t="s">
        <v>7748</v>
      </c>
      <c r="S1062" s="47" t="s">
        <v>7749</v>
      </c>
      <c r="T1062" s="23"/>
      <c r="U1062" s="254">
        <v>1691</v>
      </c>
    </row>
    <row r="1063" spans="1:21" s="117" customFormat="1" ht="38.25" customHeight="1" x14ac:dyDescent="0.25">
      <c r="B1063" s="34">
        <v>1060</v>
      </c>
      <c r="C1063" s="35">
        <v>43165</v>
      </c>
      <c r="D1063" s="28" t="s">
        <v>2</v>
      </c>
      <c r="E1063" s="23" t="s">
        <v>8323</v>
      </c>
      <c r="F1063" s="23" t="s">
        <v>7680</v>
      </c>
      <c r="G1063" s="38" t="s">
        <v>7681</v>
      </c>
      <c r="H1063" s="39" t="str">
        <f t="shared" si="57"/>
        <v>RAFAEL OSUNA #147,  COLONIA: VERSALLES, C.P. 48310, LOCALIDAD: PUERTO VALLARTA, JALISCO</v>
      </c>
      <c r="I1063" s="40" t="s">
        <v>7682</v>
      </c>
      <c r="J1063" s="41" t="s">
        <v>1355</v>
      </c>
      <c r="K1063" s="23">
        <v>48310</v>
      </c>
      <c r="L1063" s="32" t="s">
        <v>1348</v>
      </c>
      <c r="M1063" s="23" t="str">
        <f t="shared" si="59"/>
        <v xml:space="preserve">(322) 22 44 045  </v>
      </c>
      <c r="N1063" s="42" t="s">
        <v>7683</v>
      </c>
      <c r="O1063" s="43"/>
      <c r="P1063" s="44"/>
      <c r="Q1063" s="45" t="s">
        <v>7684</v>
      </c>
      <c r="R1063" s="46" t="s">
        <v>7685</v>
      </c>
      <c r="S1063" s="47" t="s">
        <v>7686</v>
      </c>
      <c r="T1063" s="23"/>
      <c r="U1063" s="254">
        <v>1692</v>
      </c>
    </row>
    <row r="1064" spans="1:21" s="117" customFormat="1" ht="25.5" x14ac:dyDescent="0.25">
      <c r="A1064" s="33"/>
      <c r="B1064" s="34">
        <v>1061</v>
      </c>
      <c r="C1064" s="35">
        <v>43165</v>
      </c>
      <c r="D1064" s="28" t="s">
        <v>2</v>
      </c>
      <c r="E1064" s="23" t="s">
        <v>8323</v>
      </c>
      <c r="F1064" s="23" t="s">
        <v>7673</v>
      </c>
      <c r="G1064" s="38" t="s">
        <v>7672</v>
      </c>
      <c r="H1064" s="39" t="str">
        <f t="shared" si="57"/>
        <v>DOCTOR BALMIS #91-B,  COLONIA: DOCTORES, C.P. 6720, LOCALIDAD: DELEGACION CUAHTÉMOC</v>
      </c>
      <c r="I1064" s="40" t="s">
        <v>7674</v>
      </c>
      <c r="J1064" s="41" t="s">
        <v>1432</v>
      </c>
      <c r="K1064" s="23">
        <v>6720</v>
      </c>
      <c r="L1064" s="32" t="s">
        <v>7675</v>
      </c>
      <c r="M1064" s="23" t="str">
        <f t="shared" si="59"/>
        <v xml:space="preserve">(01-55) 55 88 96 55   </v>
      </c>
      <c r="N1064" s="42" t="s">
        <v>7676</v>
      </c>
      <c r="O1064" s="43"/>
      <c r="P1064" s="44"/>
      <c r="Q1064" s="45" t="s">
        <v>7677</v>
      </c>
      <c r="R1064" s="46" t="s">
        <v>7678</v>
      </c>
      <c r="S1064" s="47" t="s">
        <v>7679</v>
      </c>
      <c r="T1064" s="23"/>
      <c r="U1064" s="254">
        <v>1693</v>
      </c>
    </row>
    <row r="1065" spans="1:21" s="117" customFormat="1" ht="38.25" customHeight="1" x14ac:dyDescent="0.25">
      <c r="A1065" s="33"/>
      <c r="B1065" s="34">
        <v>1062</v>
      </c>
      <c r="C1065" s="35">
        <v>43165</v>
      </c>
      <c r="D1065" s="28" t="s">
        <v>2</v>
      </c>
      <c r="E1065" s="23" t="s">
        <v>8322</v>
      </c>
      <c r="F1065" s="23" t="s">
        <v>7688</v>
      </c>
      <c r="G1065" s="38" t="s">
        <v>7689</v>
      </c>
      <c r="H1065" s="39" t="str">
        <f t="shared" si="57"/>
        <v>CALLE OBELISCO #298,  COLONIA: VILLA LAS FLORES, C.P. 48330, LOCALIDAD: PUERTO VALLARTA, JALISCO</v>
      </c>
      <c r="I1065" s="40" t="s">
        <v>7690</v>
      </c>
      <c r="J1065" s="41" t="s">
        <v>1372</v>
      </c>
      <c r="K1065" s="23">
        <v>48330</v>
      </c>
      <c r="L1065" s="32" t="s">
        <v>1348</v>
      </c>
      <c r="M1065" s="23" t="str">
        <f t="shared" si="59"/>
        <v xml:space="preserve">(322) 22 126 82  </v>
      </c>
      <c r="N1065" s="42" t="s">
        <v>7691</v>
      </c>
      <c r="O1065" s="43"/>
      <c r="P1065" s="44"/>
      <c r="Q1065" s="45" t="s">
        <v>7692</v>
      </c>
      <c r="R1065" s="46"/>
      <c r="S1065" s="47" t="s">
        <v>13418</v>
      </c>
      <c r="T1065" s="24" t="s">
        <v>7768</v>
      </c>
      <c r="U1065" s="254">
        <v>1694</v>
      </c>
    </row>
    <row r="1066" spans="1:21" s="33" customFormat="1" ht="38.25" customHeight="1" x14ac:dyDescent="0.25">
      <c r="A1066" s="117"/>
      <c r="B1066" s="34">
        <v>1063</v>
      </c>
      <c r="C1066" s="35">
        <v>43167</v>
      </c>
      <c r="D1066" s="28" t="s">
        <v>2</v>
      </c>
      <c r="E1066" s="23" t="s">
        <v>8323</v>
      </c>
      <c r="F1066" s="23" t="s">
        <v>7693</v>
      </c>
      <c r="G1066" s="38" t="s">
        <v>7694</v>
      </c>
      <c r="H1066" s="39" t="str">
        <f t="shared" si="57"/>
        <v>JUSTO SIERRA #2562-1-A,  COLONIA: LADRON DE GUEVARA, C.P. 44600, LOCALIDAD: GUADALAJARA, JALISCO</v>
      </c>
      <c r="I1066" s="40" t="s">
        <v>7695</v>
      </c>
      <c r="J1066" s="41" t="s">
        <v>1395</v>
      </c>
      <c r="K1066" s="23" t="s">
        <v>2427</v>
      </c>
      <c r="L1066" s="32" t="s">
        <v>1351</v>
      </c>
      <c r="M1066" s="23" t="str">
        <f t="shared" si="59"/>
        <v xml:space="preserve">(33) 36 16 68 83  </v>
      </c>
      <c r="N1066" s="42" t="s">
        <v>7696</v>
      </c>
      <c r="O1066" s="43"/>
      <c r="P1066" s="44"/>
      <c r="Q1066" s="45" t="s">
        <v>7697</v>
      </c>
      <c r="R1066" s="46" t="s">
        <v>7698</v>
      </c>
      <c r="S1066" s="47" t="s">
        <v>7699</v>
      </c>
      <c r="T1066" s="24"/>
      <c r="U1066" s="254">
        <v>1695</v>
      </c>
    </row>
    <row r="1067" spans="1:21" s="33" customFormat="1" ht="38.25" customHeight="1" x14ac:dyDescent="0.25">
      <c r="B1067" s="34">
        <v>1064</v>
      </c>
      <c r="C1067" s="35">
        <v>43171</v>
      </c>
      <c r="D1067" s="28" t="s">
        <v>2</v>
      </c>
      <c r="E1067" s="23" t="s">
        <v>8322</v>
      </c>
      <c r="F1067" s="23" t="s">
        <v>7714</v>
      </c>
      <c r="G1067" s="38" t="s">
        <v>7715</v>
      </c>
      <c r="H1067" s="39" t="str">
        <f t="shared" si="57"/>
        <v>EMILIANO ZAPATA #150,  COLONIA: EL CRUCERO DE SANTA MARIA, C.P. 46798, LOCALIDAD: MUNICIPIO DE SAN MARTIN HIDALGO, JALISCO</v>
      </c>
      <c r="I1067" s="40" t="s">
        <v>7716</v>
      </c>
      <c r="J1067" s="41" t="s">
        <v>7717</v>
      </c>
      <c r="K1067" s="23">
        <v>46798</v>
      </c>
      <c r="L1067" s="32" t="s">
        <v>7718</v>
      </c>
      <c r="M1067" s="23" t="str">
        <f t="shared" si="59"/>
        <v xml:space="preserve">(01 33) 39 68 43 52  </v>
      </c>
      <c r="N1067" s="42" t="s">
        <v>7730</v>
      </c>
      <c r="O1067" s="43"/>
      <c r="P1067" s="44"/>
      <c r="Q1067" s="45" t="s">
        <v>7719</v>
      </c>
      <c r="R1067" s="46"/>
      <c r="S1067" s="47" t="s">
        <v>7720</v>
      </c>
      <c r="T1067" s="24" t="s">
        <v>7731</v>
      </c>
      <c r="U1067" s="254">
        <v>1696</v>
      </c>
    </row>
    <row r="1068" spans="1:21" s="33" customFormat="1" ht="136.5" customHeight="1" x14ac:dyDescent="0.25">
      <c r="B1068" s="34">
        <v>1065</v>
      </c>
      <c r="C1068" s="35">
        <v>43175</v>
      </c>
      <c r="D1068" s="28" t="s">
        <v>2</v>
      </c>
      <c r="E1068" s="23" t="s">
        <v>8323</v>
      </c>
      <c r="F1068" s="23" t="s">
        <v>7750</v>
      </c>
      <c r="G1068" s="38" t="s">
        <v>7751</v>
      </c>
      <c r="H1068" s="39" t="str">
        <f t="shared" si="57"/>
        <v>CALLE  BALLENA #3101,  COLONIA: RESIDENCIAL LOMA BONITA, C.P. 45088, LOCALIDAD: ZAPOPAN, JALISCO</v>
      </c>
      <c r="I1068" s="40" t="s">
        <v>7752</v>
      </c>
      <c r="J1068" s="41" t="s">
        <v>1496</v>
      </c>
      <c r="K1068" s="23" t="s">
        <v>7753</v>
      </c>
      <c r="L1068" s="32" t="s">
        <v>1365</v>
      </c>
      <c r="M1068" s="23" t="str">
        <f t="shared" si="59"/>
        <v xml:space="preserve">(01  55) 52 54 15 68  </v>
      </c>
      <c r="N1068" s="42" t="s">
        <v>7754</v>
      </c>
      <c r="O1068" s="43"/>
      <c r="P1068" s="44"/>
      <c r="Q1068" s="45" t="s">
        <v>7755</v>
      </c>
      <c r="R1068" s="46" t="s">
        <v>7756</v>
      </c>
      <c r="S1068" s="47" t="s">
        <v>7757</v>
      </c>
      <c r="T1068" s="24"/>
      <c r="U1068" s="254">
        <v>1697</v>
      </c>
    </row>
    <row r="1069" spans="1:21" s="33" customFormat="1" ht="80.25" customHeight="1" x14ac:dyDescent="0.25">
      <c r="A1069" s="117"/>
      <c r="B1069" s="34">
        <v>1066</v>
      </c>
      <c r="C1069" s="68">
        <v>43175</v>
      </c>
      <c r="D1069" s="28" t="s">
        <v>2</v>
      </c>
      <c r="E1069" s="23" t="s">
        <v>8323</v>
      </c>
      <c r="F1069" s="24" t="s">
        <v>7778</v>
      </c>
      <c r="G1069" s="19" t="s">
        <v>7779</v>
      </c>
      <c r="H1069" s="20" t="str">
        <f t="shared" si="57"/>
        <v>CALLE LIBERTAD # 1457,  COLONIA: SECTOR HIDALGO, C.P. 44160, LOCALIDAD: GUADAJALARA, JALISCO</v>
      </c>
      <c r="I1069" s="32" t="s">
        <v>7780</v>
      </c>
      <c r="J1069" s="69" t="s">
        <v>7781</v>
      </c>
      <c r="K1069" s="24">
        <v>44160</v>
      </c>
      <c r="L1069" s="32" t="s">
        <v>7782</v>
      </c>
      <c r="M1069" s="46" t="str">
        <f t="shared" si="59"/>
        <v>(33) 38 262 726    Y (33) 382 62 782</v>
      </c>
      <c r="N1069" s="24" t="s">
        <v>7783</v>
      </c>
      <c r="O1069" s="24" t="s">
        <v>7784</v>
      </c>
      <c r="P1069" s="66"/>
      <c r="Q1069" s="19" t="s">
        <v>7785</v>
      </c>
      <c r="R1069" s="70" t="s">
        <v>7786</v>
      </c>
      <c r="S1069" s="47" t="s">
        <v>7787</v>
      </c>
      <c r="T1069" s="24"/>
      <c r="U1069" s="254">
        <v>1698</v>
      </c>
    </row>
    <row r="1070" spans="1:21" s="33" customFormat="1" ht="80.25" customHeight="1" x14ac:dyDescent="0.25">
      <c r="B1070" s="34">
        <v>1067</v>
      </c>
      <c r="C1070" s="68">
        <v>43175</v>
      </c>
      <c r="D1070" s="28" t="s">
        <v>2</v>
      </c>
      <c r="E1070" s="23" t="s">
        <v>8323</v>
      </c>
      <c r="F1070" s="51" t="s">
        <v>7815</v>
      </c>
      <c r="G1070" s="71" t="s">
        <v>7816</v>
      </c>
      <c r="H1070" s="20" t="str">
        <f t="shared" si="57"/>
        <v>FRACISCO MEDINA ASCENCIO #2500,  COLONIA: ZONA HOTELERA NORTE, C.P. 48333, LOCALIDAD: PUERTO VALLARTA</v>
      </c>
      <c r="I1070" s="32" t="s">
        <v>7817</v>
      </c>
      <c r="J1070" s="32" t="s">
        <v>1448</v>
      </c>
      <c r="K1070" s="24">
        <v>48333</v>
      </c>
      <c r="L1070" s="72" t="s">
        <v>1512</v>
      </c>
      <c r="M1070" s="46" t="str">
        <f t="shared" si="59"/>
        <v xml:space="preserve">(322) 22 5 0480  </v>
      </c>
      <c r="N1070" s="51" t="s">
        <v>7818</v>
      </c>
      <c r="O1070" s="24"/>
      <c r="P1070" s="66"/>
      <c r="Q1070" s="19" t="s">
        <v>7819</v>
      </c>
      <c r="R1070" s="70" t="s">
        <v>7820</v>
      </c>
      <c r="S1070" s="73" t="s">
        <v>7821</v>
      </c>
      <c r="T1070" s="24"/>
      <c r="U1070" s="254">
        <v>1699</v>
      </c>
    </row>
    <row r="1071" spans="1:21" s="33" customFormat="1" ht="54" customHeight="1" x14ac:dyDescent="0.25">
      <c r="B1071" s="34">
        <v>1068</v>
      </c>
      <c r="C1071" s="35">
        <v>43182</v>
      </c>
      <c r="D1071" s="28" t="s">
        <v>2</v>
      </c>
      <c r="E1071" s="23" t="s">
        <v>8322</v>
      </c>
      <c r="F1071" s="43" t="s">
        <v>7759</v>
      </c>
      <c r="G1071" s="38" t="s">
        <v>7760</v>
      </c>
      <c r="H1071" s="39" t="str">
        <f t="shared" si="57"/>
        <v>CALLE FRANCISCO JAVIER MINA#112,  COLONIA: MORELOS , C.P. 50120, LOCALIDAD: TOLUCA,ESTADO DE MEXICO</v>
      </c>
      <c r="I1071" s="32" t="s">
        <v>7761</v>
      </c>
      <c r="J1071" s="69" t="s">
        <v>7762</v>
      </c>
      <c r="K1071" s="23">
        <v>50120</v>
      </c>
      <c r="L1071" s="72" t="s">
        <v>7763</v>
      </c>
      <c r="M1071" s="23" t="str">
        <f t="shared" si="59"/>
        <v xml:space="preserve">(01) 722 271 44 74  </v>
      </c>
      <c r="N1071" s="51" t="s">
        <v>7764</v>
      </c>
      <c r="O1071" s="74"/>
      <c r="P1071" s="23"/>
      <c r="Q1071" s="19" t="s">
        <v>7765</v>
      </c>
      <c r="R1071" s="53" t="s">
        <v>7766</v>
      </c>
      <c r="S1071" s="73" t="s">
        <v>7767</v>
      </c>
      <c r="T1071" s="24" t="s">
        <v>7769</v>
      </c>
      <c r="U1071" s="254">
        <v>1700</v>
      </c>
    </row>
    <row r="1072" spans="1:21" s="33" customFormat="1" ht="54" customHeight="1" x14ac:dyDescent="0.25">
      <c r="A1072" s="117"/>
      <c r="B1072" s="34">
        <v>1069</v>
      </c>
      <c r="C1072" s="35">
        <v>43197</v>
      </c>
      <c r="D1072" s="28" t="s">
        <v>2</v>
      </c>
      <c r="E1072" s="23" t="s">
        <v>8323</v>
      </c>
      <c r="F1072" s="36" t="s">
        <v>7992</v>
      </c>
      <c r="G1072" s="19" t="s">
        <v>7993</v>
      </c>
      <c r="H1072" s="20" t="str">
        <f t="shared" si="57"/>
        <v>NICARAGUA #426,  COLONIA: 5 DE DICIEMBRE, C.P. 48350, LOCALIDAD: PUERTO VALLARTA, JALISCO</v>
      </c>
      <c r="I1072" s="32" t="s">
        <v>7994</v>
      </c>
      <c r="J1072" s="32" t="s">
        <v>1384</v>
      </c>
      <c r="K1072" s="50" t="s">
        <v>2242</v>
      </c>
      <c r="L1072" s="32" t="s">
        <v>1348</v>
      </c>
      <c r="M1072" s="46" t="str">
        <f t="shared" si="59"/>
        <v xml:space="preserve">  </v>
      </c>
      <c r="N1072" s="69"/>
      <c r="O1072" s="24"/>
      <c r="P1072" s="69"/>
      <c r="Q1072" s="19"/>
      <c r="R1072" s="75"/>
      <c r="S1072" s="47" t="s">
        <v>7995</v>
      </c>
      <c r="T1072" s="76"/>
      <c r="U1072" s="254">
        <v>1701</v>
      </c>
    </row>
    <row r="1073" spans="1:21" s="33" customFormat="1" ht="54" customHeight="1" x14ac:dyDescent="0.25">
      <c r="B1073" s="34">
        <v>1070</v>
      </c>
      <c r="C1073" s="35">
        <v>43196</v>
      </c>
      <c r="D1073" s="28" t="s">
        <v>8025</v>
      </c>
      <c r="E1073" s="23" t="s">
        <v>8322</v>
      </c>
      <c r="F1073" s="36" t="s">
        <v>8026</v>
      </c>
      <c r="G1073" s="19" t="s">
        <v>8035</v>
      </c>
      <c r="H1073" s="20" t="str">
        <f t="shared" si="57"/>
        <v>NAYARIT #123,  COLONIA: 24 DE FEBRERO, C.P. 48280, LOCALIDAD: DEL. IXTAPA EN PUERTO VALLARTA, JALISCO</v>
      </c>
      <c r="I1073" s="32" t="s">
        <v>8027</v>
      </c>
      <c r="J1073" s="32" t="s">
        <v>8028</v>
      </c>
      <c r="K1073" s="50" t="s">
        <v>2372</v>
      </c>
      <c r="L1073" s="32" t="s">
        <v>8029</v>
      </c>
      <c r="M1073" s="23" t="str">
        <f t="shared" si="59"/>
        <v xml:space="preserve">322 121 86 54   322 103 20 62 </v>
      </c>
      <c r="N1073" s="24" t="s">
        <v>8030</v>
      </c>
      <c r="O1073" s="24" t="s">
        <v>8229</v>
      </c>
      <c r="P1073" s="24"/>
      <c r="Q1073" s="19" t="s">
        <v>8031</v>
      </c>
      <c r="R1073" s="75" t="s">
        <v>8032</v>
      </c>
      <c r="S1073" s="47" t="s">
        <v>8033</v>
      </c>
      <c r="T1073" s="24" t="s">
        <v>8034</v>
      </c>
      <c r="U1073" s="254">
        <v>1702</v>
      </c>
    </row>
    <row r="1074" spans="1:21" s="33" customFormat="1" ht="54" customHeight="1" x14ac:dyDescent="0.25">
      <c r="B1074" s="34">
        <v>1071</v>
      </c>
      <c r="C1074" s="35">
        <v>43196</v>
      </c>
      <c r="D1074" s="28" t="s">
        <v>2</v>
      </c>
      <c r="E1074" s="23" t="s">
        <v>8323</v>
      </c>
      <c r="F1074" s="36" t="s">
        <v>8040</v>
      </c>
      <c r="G1074" s="19" t="s">
        <v>8041</v>
      </c>
      <c r="H1074" s="20" t="str">
        <f t="shared" si="57"/>
        <v xml:space="preserve">BOULEVARD MAURICIO CASTRO S/N,  COLONIA: CHULA VISTA, C.P. 23400, LOCALIDAD: LOS CABOS, BAJA CALIFORNIA SUR </v>
      </c>
      <c r="I1074" s="32" t="s">
        <v>8042</v>
      </c>
      <c r="J1074" s="32" t="s">
        <v>8043</v>
      </c>
      <c r="K1074" s="50" t="s">
        <v>12012</v>
      </c>
      <c r="L1074" s="32" t="s">
        <v>8044</v>
      </c>
      <c r="M1074" s="23">
        <v>3222263870</v>
      </c>
      <c r="N1074" s="23">
        <v>3222263870</v>
      </c>
      <c r="O1074" s="24"/>
      <c r="P1074" s="24"/>
      <c r="Q1074" s="19" t="s">
        <v>12013</v>
      </c>
      <c r="R1074" s="25" t="s">
        <v>12014</v>
      </c>
      <c r="S1074" s="47" t="s">
        <v>12015</v>
      </c>
      <c r="T1074" s="24"/>
      <c r="U1074" s="254">
        <v>1703</v>
      </c>
    </row>
    <row r="1075" spans="1:21" s="33" customFormat="1" ht="54" customHeight="1" x14ac:dyDescent="0.25">
      <c r="A1075" s="117"/>
      <c r="B1075" s="34">
        <v>1072</v>
      </c>
      <c r="C1075" s="35">
        <v>43196</v>
      </c>
      <c r="D1075" s="28" t="s">
        <v>2</v>
      </c>
      <c r="E1075" s="23" t="s">
        <v>8323</v>
      </c>
      <c r="F1075" s="36" t="s">
        <v>8045</v>
      </c>
      <c r="G1075" s="19" t="s">
        <v>8046</v>
      </c>
      <c r="H1075" s="20" t="str">
        <f t="shared" si="57"/>
        <v>HERNAN CORTES #16244 INT-L-3,  COLONIA: VILLA RESIDENCIAL DEL REY, C.P. 82159, LOCALIDAD: MAZATLAN, SINALOA</v>
      </c>
      <c r="I1075" s="32" t="s">
        <v>8047</v>
      </c>
      <c r="J1075" s="32" t="s">
        <v>8036</v>
      </c>
      <c r="K1075" s="50" t="s">
        <v>8037</v>
      </c>
      <c r="L1075" s="32" t="s">
        <v>7833</v>
      </c>
      <c r="M1075" s="23" t="str">
        <f>CONCATENATE(N1075,"  ",O1075)</f>
        <v xml:space="preserve">(01 -669) 9 83 24 81   </v>
      </c>
      <c r="N1075" s="24" t="s">
        <v>8048</v>
      </c>
      <c r="O1075" s="24"/>
      <c r="P1075" s="24"/>
      <c r="Q1075" s="19" t="s">
        <v>8038</v>
      </c>
      <c r="R1075" s="75" t="s">
        <v>8039</v>
      </c>
      <c r="S1075" s="47" t="s">
        <v>8049</v>
      </c>
      <c r="T1075" s="24"/>
      <c r="U1075" s="254">
        <v>1704</v>
      </c>
    </row>
    <row r="1076" spans="1:21" s="33" customFormat="1" ht="54" customHeight="1" x14ac:dyDescent="0.25">
      <c r="B1076" s="34">
        <v>1073</v>
      </c>
      <c r="C1076" s="35">
        <v>43196</v>
      </c>
      <c r="D1076" s="28" t="s">
        <v>2</v>
      </c>
      <c r="E1076" s="23" t="s">
        <v>8323</v>
      </c>
      <c r="F1076" s="46" t="s">
        <v>8154</v>
      </c>
      <c r="G1076" s="77" t="s">
        <v>8155</v>
      </c>
      <c r="H1076" s="78" t="s">
        <v>8156</v>
      </c>
      <c r="I1076" s="79"/>
      <c r="J1076" s="80"/>
      <c r="K1076" s="81"/>
      <c r="L1076" s="77"/>
      <c r="M1076" s="46" t="s">
        <v>8157</v>
      </c>
      <c r="N1076" s="52"/>
      <c r="O1076" s="52"/>
      <c r="P1076" s="52"/>
      <c r="Q1076" s="82" t="s">
        <v>8158</v>
      </c>
      <c r="R1076" s="49" t="s">
        <v>8159</v>
      </c>
      <c r="S1076" s="83" t="s">
        <v>8160</v>
      </c>
      <c r="T1076" s="52"/>
      <c r="U1076" s="254">
        <v>1705</v>
      </c>
    </row>
    <row r="1077" spans="1:21" s="117" customFormat="1" ht="56.25" customHeight="1" x14ac:dyDescent="0.25">
      <c r="A1077" s="33"/>
      <c r="B1077" s="34">
        <v>1074</v>
      </c>
      <c r="C1077" s="35">
        <v>43196</v>
      </c>
      <c r="D1077" s="28" t="s">
        <v>2</v>
      </c>
      <c r="E1077" s="23" t="s">
        <v>8322</v>
      </c>
      <c r="F1077" s="36" t="s">
        <v>8086</v>
      </c>
      <c r="G1077" s="19" t="s">
        <v>8087</v>
      </c>
      <c r="H1077" s="20" t="str">
        <f>CONCATENATE(I1077,",  COLONIA: ",J1077,", C.P. ",K1077,", LOCALIDAD: ",L1077)</f>
        <v>FRANCISCO I. MADERO #246,  COLONIA: PITILLAL CENTRO, C.P. 48290, LOCALIDAD: PUERTO VALLARTA, JALISCO</v>
      </c>
      <c r="I1077" s="32" t="s">
        <v>8253</v>
      </c>
      <c r="J1077" s="32" t="s">
        <v>8088</v>
      </c>
      <c r="K1077" s="50" t="s">
        <v>2453</v>
      </c>
      <c r="L1077" s="79" t="s">
        <v>1348</v>
      </c>
      <c r="M1077" s="23" t="s">
        <v>8089</v>
      </c>
      <c r="N1077" s="24"/>
      <c r="O1077" s="24"/>
      <c r="P1077" s="84"/>
      <c r="Q1077" s="19" t="s">
        <v>8090</v>
      </c>
      <c r="R1077" s="53" t="s">
        <v>8091</v>
      </c>
      <c r="S1077" s="47" t="s">
        <v>8092</v>
      </c>
      <c r="T1077" s="36" t="s">
        <v>8093</v>
      </c>
      <c r="U1077" s="254">
        <v>1706</v>
      </c>
    </row>
    <row r="1078" spans="1:21" s="117" customFormat="1" ht="56.25" customHeight="1" x14ac:dyDescent="0.25">
      <c r="B1078" s="34">
        <v>1075</v>
      </c>
      <c r="C1078" s="35">
        <v>43196</v>
      </c>
      <c r="D1078" s="28" t="s">
        <v>2</v>
      </c>
      <c r="E1078" s="23" t="s">
        <v>8323</v>
      </c>
      <c r="F1078" s="46" t="s">
        <v>8161</v>
      </c>
      <c r="G1078" s="77" t="s">
        <v>8162</v>
      </c>
      <c r="H1078" s="78" t="s">
        <v>8163</v>
      </c>
      <c r="I1078" s="79"/>
      <c r="J1078" s="80"/>
      <c r="K1078" s="81"/>
      <c r="L1078" s="77"/>
      <c r="M1078" s="46" t="s">
        <v>8164</v>
      </c>
      <c r="N1078" s="52"/>
      <c r="O1078" s="52"/>
      <c r="P1078" s="52"/>
      <c r="Q1078" s="85" t="s">
        <v>8165</v>
      </c>
      <c r="R1078" s="86" t="s">
        <v>8166</v>
      </c>
      <c r="S1078" s="83" t="s">
        <v>8183</v>
      </c>
      <c r="T1078" s="52"/>
      <c r="U1078" s="254">
        <v>1707</v>
      </c>
    </row>
    <row r="1079" spans="1:21" s="117" customFormat="1" ht="63" customHeight="1" x14ac:dyDescent="0.25">
      <c r="A1079" s="33"/>
      <c r="B1079" s="34">
        <v>1076</v>
      </c>
      <c r="C1079" s="68">
        <v>43199</v>
      </c>
      <c r="D1079" s="28" t="s">
        <v>2</v>
      </c>
      <c r="E1079" s="23" t="s">
        <v>8322</v>
      </c>
      <c r="F1079" s="24" t="s">
        <v>7841</v>
      </c>
      <c r="G1079" s="19" t="s">
        <v>7842</v>
      </c>
      <c r="H1079" s="20" t="str">
        <f t="shared" ref="H1079:H1142" si="60">CONCATENATE(I1079,",  COLONIA: ",J1079,", C.P. ",K1079,", LOCALIDAD: ",L1079)</f>
        <v>CALLE GLADIOLA #1326,  COLONIA: LA FLORESTA, C.P. 48300, LOCALIDAD: PUERTO VALLARTA, JALISCO</v>
      </c>
      <c r="I1079" s="32" t="s">
        <v>7843</v>
      </c>
      <c r="J1079" s="32" t="s">
        <v>1417</v>
      </c>
      <c r="K1079" s="24">
        <v>48300</v>
      </c>
      <c r="L1079" s="32" t="s">
        <v>1348</v>
      </c>
      <c r="M1079" s="46" t="str">
        <f t="shared" ref="M1079:M1088" si="61">CONCATENATE(N1079,"  ",O1079)</f>
        <v xml:space="preserve">  </v>
      </c>
      <c r="N1079" s="46"/>
      <c r="O1079" s="24"/>
      <c r="P1079" s="66"/>
      <c r="Q1079" s="19"/>
      <c r="R1079" s="87"/>
      <c r="S1079" s="47" t="s">
        <v>7844</v>
      </c>
      <c r="T1079" s="66"/>
      <c r="U1079" s="254">
        <v>1708</v>
      </c>
    </row>
    <row r="1080" spans="1:21" s="33" customFormat="1" ht="75" customHeight="1" x14ac:dyDescent="0.25">
      <c r="B1080" s="34">
        <v>1077</v>
      </c>
      <c r="C1080" s="68">
        <v>43199</v>
      </c>
      <c r="D1080" s="28" t="s">
        <v>2</v>
      </c>
      <c r="E1080" s="23" t="s">
        <v>8322</v>
      </c>
      <c r="F1080" s="24" t="s">
        <v>7845</v>
      </c>
      <c r="G1080" s="19" t="s">
        <v>7846</v>
      </c>
      <c r="H1080" s="20" t="str">
        <f t="shared" si="60"/>
        <v>ORQUIDEA #1227-A,  COLONIA: FLORESTA, C.P. 48300, LOCALIDAD: PUERTO VALLARTA, JALISCO</v>
      </c>
      <c r="I1080" s="32" t="s">
        <v>7847</v>
      </c>
      <c r="J1080" s="32" t="s">
        <v>7848</v>
      </c>
      <c r="K1080" s="24">
        <v>48300</v>
      </c>
      <c r="L1080" s="32" t="s">
        <v>1348</v>
      </c>
      <c r="M1080" s="46" t="str">
        <f t="shared" si="61"/>
        <v xml:space="preserve">29 9 56 93    </v>
      </c>
      <c r="N1080" s="46" t="s">
        <v>7873</v>
      </c>
      <c r="O1080" s="24" t="s">
        <v>66</v>
      </c>
      <c r="P1080" s="66"/>
      <c r="Q1080" s="19" t="s">
        <v>7872</v>
      </c>
      <c r="R1080" s="87" t="s">
        <v>7874</v>
      </c>
      <c r="S1080" s="47" t="s">
        <v>7849</v>
      </c>
      <c r="T1080" s="24" t="s">
        <v>7870</v>
      </c>
      <c r="U1080" s="254">
        <v>1709</v>
      </c>
    </row>
    <row r="1081" spans="1:21" s="33" customFormat="1" ht="87" customHeight="1" x14ac:dyDescent="0.25">
      <c r="A1081" s="117"/>
      <c r="B1081" s="34">
        <v>1078</v>
      </c>
      <c r="C1081" s="68">
        <v>43199</v>
      </c>
      <c r="D1081" s="28" t="s">
        <v>2</v>
      </c>
      <c r="E1081" s="23" t="s">
        <v>8323</v>
      </c>
      <c r="F1081" s="36" t="s">
        <v>7788</v>
      </c>
      <c r="G1081" s="19" t="s">
        <v>7789</v>
      </c>
      <c r="H1081" s="20" t="str">
        <f t="shared" si="60"/>
        <v>CALLE CENIT # 38,  COLONIA: LOS ARCOS, C.P. 83240, LOCALIDAD: HERMOSILLO, SONORA</v>
      </c>
      <c r="I1081" s="32" t="s">
        <v>7790</v>
      </c>
      <c r="J1081" s="19" t="s">
        <v>5695</v>
      </c>
      <c r="K1081" s="50" t="s">
        <v>7791</v>
      </c>
      <c r="L1081" s="19" t="s">
        <v>1454</v>
      </c>
      <c r="M1081" s="46" t="str">
        <f t="shared" si="61"/>
        <v xml:space="preserve">(644) 249 44 98  </v>
      </c>
      <c r="N1081" s="24" t="s">
        <v>7792</v>
      </c>
      <c r="O1081" s="24"/>
      <c r="P1081" s="24"/>
      <c r="Q1081" s="19" t="s">
        <v>7793</v>
      </c>
      <c r="R1081" s="88" t="s">
        <v>7794</v>
      </c>
      <c r="S1081" s="47" t="s">
        <v>7795</v>
      </c>
      <c r="T1081" s="24"/>
      <c r="U1081" s="254">
        <v>1710</v>
      </c>
    </row>
    <row r="1082" spans="1:21" s="33" customFormat="1" ht="53.25" customHeight="1" x14ac:dyDescent="0.25">
      <c r="B1082" s="34">
        <v>1079</v>
      </c>
      <c r="C1082" s="68">
        <v>43201</v>
      </c>
      <c r="D1082" s="28" t="s">
        <v>2</v>
      </c>
      <c r="E1082" s="23" t="s">
        <v>8323</v>
      </c>
      <c r="F1082" s="24" t="s">
        <v>7796</v>
      </c>
      <c r="G1082" s="89" t="s">
        <v>7797</v>
      </c>
      <c r="H1082" s="20" t="str">
        <f t="shared" si="60"/>
        <v>CALLE ANDRES BALVANERA #1460,  COLONIA: ECHEVERRIA, C.P. 44970, LOCALIDAD: GUADAJALARA, JALISCO</v>
      </c>
      <c r="I1082" s="69" t="s">
        <v>7798</v>
      </c>
      <c r="J1082" s="89" t="s">
        <v>7799</v>
      </c>
      <c r="K1082" s="24">
        <v>44970</v>
      </c>
      <c r="L1082" s="19" t="s">
        <v>7782</v>
      </c>
      <c r="M1082" s="46" t="str">
        <f t="shared" si="61"/>
        <v>(33)  33 67 25 42    Y (33) 33 67 60 50</v>
      </c>
      <c r="N1082" s="24" t="s">
        <v>7800</v>
      </c>
      <c r="O1082" s="24" t="s">
        <v>7801</v>
      </c>
      <c r="P1082" s="24"/>
      <c r="Q1082" s="19" t="s">
        <v>7802</v>
      </c>
      <c r="R1082" s="87" t="s">
        <v>8184</v>
      </c>
      <c r="S1082" s="47" t="s">
        <v>7803</v>
      </c>
      <c r="T1082" s="24"/>
      <c r="U1082" s="254">
        <v>1711</v>
      </c>
    </row>
    <row r="1083" spans="1:21" s="33" customFormat="1" ht="68.25" customHeight="1" x14ac:dyDescent="0.25">
      <c r="B1083" s="34">
        <v>1080</v>
      </c>
      <c r="C1083" s="35">
        <v>43201</v>
      </c>
      <c r="D1083" s="28" t="s">
        <v>2</v>
      </c>
      <c r="E1083" s="23" t="s">
        <v>8323</v>
      </c>
      <c r="F1083" s="36" t="s">
        <v>7804</v>
      </c>
      <c r="G1083" s="19" t="s">
        <v>7805</v>
      </c>
      <c r="H1083" s="20" t="str">
        <f t="shared" si="60"/>
        <v>CALLE TOCHTLI #253,  COLONIA: SAN FRANCISCO TETECALA, C.P. 02730, LOCALIDAD: CIUDAD DE MEXICO, DELEGACION AZCAPOTZALCO</v>
      </c>
      <c r="I1083" s="32" t="s">
        <v>7806</v>
      </c>
      <c r="J1083" s="32" t="s">
        <v>7807</v>
      </c>
      <c r="K1083" s="50" t="s">
        <v>7808</v>
      </c>
      <c r="L1083" s="32" t="s">
        <v>7809</v>
      </c>
      <c r="M1083" s="23" t="str">
        <f t="shared" si="61"/>
        <v>(55) 53 47 07 77  Y (55) 53 47 0179</v>
      </c>
      <c r="N1083" s="24" t="s">
        <v>7810</v>
      </c>
      <c r="O1083" s="24" t="s">
        <v>7811</v>
      </c>
      <c r="P1083" s="69"/>
      <c r="Q1083" s="19" t="s">
        <v>7812</v>
      </c>
      <c r="R1083" s="75" t="s">
        <v>7813</v>
      </c>
      <c r="S1083" s="47" t="s">
        <v>7814</v>
      </c>
      <c r="T1083" s="27"/>
      <c r="U1083" s="254">
        <v>1712</v>
      </c>
    </row>
    <row r="1084" spans="1:21" s="33" customFormat="1" ht="74.25" customHeight="1" x14ac:dyDescent="0.25">
      <c r="A1084" s="117"/>
      <c r="B1084" s="34">
        <v>1081</v>
      </c>
      <c r="C1084" s="35">
        <v>43201</v>
      </c>
      <c r="D1084" s="28" t="s">
        <v>2</v>
      </c>
      <c r="E1084" s="23" t="s">
        <v>8322</v>
      </c>
      <c r="F1084" s="36" t="s">
        <v>7875</v>
      </c>
      <c r="G1084" s="19" t="s">
        <v>8185</v>
      </c>
      <c r="H1084" s="20" t="str">
        <f t="shared" si="60"/>
        <v>PRISCILIANO SANCHEZ#550, INT.105,  COLONIA: BOBADILLA, C.P. 48298, LOCALIDAD: PITILLAL EN PUERTO VALLARTA,JALISCO.</v>
      </c>
      <c r="I1084" s="32" t="s">
        <v>7876</v>
      </c>
      <c r="J1084" s="32" t="s">
        <v>1500</v>
      </c>
      <c r="K1084" s="50" t="s">
        <v>5714</v>
      </c>
      <c r="L1084" s="32" t="s">
        <v>7032</v>
      </c>
      <c r="M1084" s="23" t="str">
        <f t="shared" si="61"/>
        <v xml:space="preserve">(322) 2934336  </v>
      </c>
      <c r="N1084" s="24" t="s">
        <v>8583</v>
      </c>
      <c r="O1084" s="24"/>
      <c r="P1084" s="69"/>
      <c r="Q1084" s="19" t="s">
        <v>8584</v>
      </c>
      <c r="R1084" s="49" t="s">
        <v>8585</v>
      </c>
      <c r="S1084" s="20" t="s">
        <v>8586</v>
      </c>
      <c r="T1084" s="27" t="s">
        <v>8186</v>
      </c>
      <c r="U1084" s="254">
        <v>1713</v>
      </c>
    </row>
    <row r="1085" spans="1:21" s="33" customFormat="1" ht="53.25" customHeight="1" x14ac:dyDescent="0.25">
      <c r="B1085" s="34">
        <v>1082</v>
      </c>
      <c r="C1085" s="35">
        <v>43209</v>
      </c>
      <c r="D1085" s="28" t="s">
        <v>2</v>
      </c>
      <c r="E1085" s="23" t="s">
        <v>8322</v>
      </c>
      <c r="F1085" s="36" t="s">
        <v>7823</v>
      </c>
      <c r="G1085" s="19" t="s">
        <v>7830</v>
      </c>
      <c r="H1085" s="20" t="str">
        <f t="shared" si="60"/>
        <v>AVENIDA POLITECNICO NACIONAL #107,  COLONIA: EDUCACION, C.P. 48338, LOCALIDAD: PUERTO VALLARTA, JALISCO</v>
      </c>
      <c r="I1085" s="32" t="s">
        <v>7824</v>
      </c>
      <c r="J1085" s="32" t="s">
        <v>1430</v>
      </c>
      <c r="K1085" s="50" t="s">
        <v>5183</v>
      </c>
      <c r="L1085" s="32" t="s">
        <v>1348</v>
      </c>
      <c r="M1085" s="23" t="str">
        <f t="shared" si="61"/>
        <v>(322) 293 19 05   Y (322) 157 62 63</v>
      </c>
      <c r="N1085" s="24" t="s">
        <v>7825</v>
      </c>
      <c r="O1085" s="24" t="s">
        <v>7826</v>
      </c>
      <c r="P1085" s="69"/>
      <c r="Q1085" s="19" t="s">
        <v>7827</v>
      </c>
      <c r="R1085" s="75" t="s">
        <v>7828</v>
      </c>
      <c r="S1085" s="47" t="s">
        <v>7829</v>
      </c>
      <c r="T1085" s="27"/>
      <c r="U1085" s="254">
        <v>1714</v>
      </c>
    </row>
    <row r="1086" spans="1:21" s="33" customFormat="1" ht="91.5" customHeight="1" x14ac:dyDescent="0.25">
      <c r="B1086" s="34">
        <v>1083</v>
      </c>
      <c r="C1086" s="35">
        <v>43210</v>
      </c>
      <c r="D1086" s="28" t="s">
        <v>2</v>
      </c>
      <c r="E1086" s="23" t="s">
        <v>8322</v>
      </c>
      <c r="F1086" s="36" t="s">
        <v>7831</v>
      </c>
      <c r="G1086" s="19" t="s">
        <v>7871</v>
      </c>
      <c r="H1086" s="20" t="str">
        <f t="shared" si="60"/>
        <v>CALLE FRANCISCO SERRANO #126, INT. 10,  COLONIA: CENTRO, C.P. 82000, LOCALIDAD: MAZATLAN, SINALOA</v>
      </c>
      <c r="I1086" s="32" t="s">
        <v>7832</v>
      </c>
      <c r="J1086" s="32" t="s">
        <v>1373</v>
      </c>
      <c r="K1086" s="50" t="s">
        <v>7834</v>
      </c>
      <c r="L1086" s="32" t="s">
        <v>7833</v>
      </c>
      <c r="M1086" s="23" t="str">
        <f t="shared" si="61"/>
        <v xml:space="preserve">(322) 142 93 82    Y (322) 104 35 69 </v>
      </c>
      <c r="N1086" s="69" t="s">
        <v>7835</v>
      </c>
      <c r="O1086" s="24" t="s">
        <v>7836</v>
      </c>
      <c r="P1086" s="69"/>
      <c r="Q1086" s="19" t="s">
        <v>7837</v>
      </c>
      <c r="R1086" s="75" t="s">
        <v>7838</v>
      </c>
      <c r="S1086" s="47" t="s">
        <v>7839</v>
      </c>
      <c r="T1086" s="27" t="s">
        <v>7840</v>
      </c>
      <c r="U1086" s="254">
        <v>1715</v>
      </c>
    </row>
    <row r="1087" spans="1:21" s="33" customFormat="1" ht="72" customHeight="1" x14ac:dyDescent="0.25">
      <c r="A1087" s="117"/>
      <c r="B1087" s="34">
        <v>1084</v>
      </c>
      <c r="C1087" s="35">
        <v>43213</v>
      </c>
      <c r="D1087" s="28" t="s">
        <v>2</v>
      </c>
      <c r="E1087" s="23" t="s">
        <v>8322</v>
      </c>
      <c r="F1087" s="36" t="s">
        <v>7850</v>
      </c>
      <c r="G1087" s="19" t="s">
        <v>7851</v>
      </c>
      <c r="H1087" s="20" t="str">
        <f t="shared" si="60"/>
        <v>UNIVERSIDAD DE NUEVO LEON #1443,  COLONIA: VILLAS UNIVERSIDAD, C.P. 48290, LOCALIDAD: PUERTO VALLARTA, JALISCO</v>
      </c>
      <c r="I1087" s="32" t="s">
        <v>7852</v>
      </c>
      <c r="J1087" s="32" t="s">
        <v>1473</v>
      </c>
      <c r="K1087" s="50" t="s">
        <v>2453</v>
      </c>
      <c r="L1087" s="32" t="s">
        <v>1348</v>
      </c>
      <c r="M1087" s="23" t="str">
        <f t="shared" si="61"/>
        <v>(322) 159 14 35  Y   (322) 29 9 14 18</v>
      </c>
      <c r="N1087" s="69" t="s">
        <v>7854</v>
      </c>
      <c r="O1087" s="24" t="s">
        <v>7853</v>
      </c>
      <c r="P1087" s="69"/>
      <c r="Q1087" s="19" t="s">
        <v>7855</v>
      </c>
      <c r="R1087" s="75" t="s">
        <v>7856</v>
      </c>
      <c r="S1087" s="47" t="s">
        <v>7857</v>
      </c>
      <c r="T1087" s="27" t="s">
        <v>7858</v>
      </c>
      <c r="U1087" s="254">
        <v>1716</v>
      </c>
    </row>
    <row r="1088" spans="1:21" s="33" customFormat="1" ht="25.5" x14ac:dyDescent="0.25">
      <c r="B1088" s="34">
        <v>1085</v>
      </c>
      <c r="C1088" s="35">
        <v>43214</v>
      </c>
      <c r="D1088" s="28" t="s">
        <v>2</v>
      </c>
      <c r="E1088" s="23" t="s">
        <v>8323</v>
      </c>
      <c r="F1088" s="36" t="s">
        <v>7859</v>
      </c>
      <c r="G1088" s="19" t="s">
        <v>7860</v>
      </c>
      <c r="H1088" s="20" t="str">
        <f t="shared" si="60"/>
        <v>AVENIDA ADOLFO DE HUERTA #204-A, INTERIOR 1,  COLONIA: PITIC, C.P. 83150, LOCALIDAD: HERMOSILLO, SONORA</v>
      </c>
      <c r="I1088" s="32" t="s">
        <v>7861</v>
      </c>
      <c r="J1088" s="32" t="s">
        <v>7862</v>
      </c>
      <c r="K1088" s="50" t="s">
        <v>7863</v>
      </c>
      <c r="L1088" s="32" t="s">
        <v>1454</v>
      </c>
      <c r="M1088" s="23" t="str">
        <f t="shared" si="61"/>
        <v>(01-662 ) 104 81 63   Y   (33) 22 55 50 82</v>
      </c>
      <c r="N1088" s="69" t="s">
        <v>7864</v>
      </c>
      <c r="O1088" s="24" t="s">
        <v>7865</v>
      </c>
      <c r="P1088" s="69"/>
      <c r="Q1088" s="19" t="s">
        <v>7866</v>
      </c>
      <c r="R1088" s="75" t="s">
        <v>7867</v>
      </c>
      <c r="S1088" s="47" t="s">
        <v>7868</v>
      </c>
      <c r="T1088" s="27"/>
      <c r="U1088" s="254">
        <v>1717</v>
      </c>
    </row>
    <row r="1089" spans="1:21" s="33" customFormat="1" ht="48" customHeight="1" x14ac:dyDescent="0.25">
      <c r="B1089" s="34">
        <v>1086</v>
      </c>
      <c r="C1089" s="35">
        <v>43216</v>
      </c>
      <c r="D1089" s="28" t="s">
        <v>2</v>
      </c>
      <c r="E1089" s="23" t="s">
        <v>8322</v>
      </c>
      <c r="F1089" s="36" t="s">
        <v>6980</v>
      </c>
      <c r="G1089" s="19" t="s">
        <v>7495</v>
      </c>
      <c r="H1089" s="20" t="str">
        <f t="shared" si="60"/>
        <v>COMPAÑÍA DE JESÚS  #1622,  COLONIA: FRACC. MISION DEL SOL, C.P. 85096, LOCALIDAD: CIUDAD OBREGON, SONORA</v>
      </c>
      <c r="I1089" s="32" t="s">
        <v>7877</v>
      </c>
      <c r="J1089" s="32" t="s">
        <v>7878</v>
      </c>
      <c r="K1089" s="50" t="s">
        <v>7879</v>
      </c>
      <c r="L1089" s="32" t="s">
        <v>7880</v>
      </c>
      <c r="M1089" s="23" t="s">
        <v>7881</v>
      </c>
      <c r="N1089" s="69"/>
      <c r="O1089" s="24"/>
      <c r="P1089" s="69"/>
      <c r="Q1089" s="19" t="s">
        <v>6985</v>
      </c>
      <c r="R1089" s="75" t="s">
        <v>7882</v>
      </c>
      <c r="S1089" s="47" t="s">
        <v>7883</v>
      </c>
      <c r="T1089" s="27" t="s">
        <v>6988</v>
      </c>
      <c r="U1089" s="254">
        <v>1718</v>
      </c>
    </row>
    <row r="1090" spans="1:21" s="33" customFormat="1" ht="42" customHeight="1" x14ac:dyDescent="0.25">
      <c r="A1090" s="117"/>
      <c r="B1090" s="34">
        <v>1087</v>
      </c>
      <c r="C1090" s="35">
        <v>43216</v>
      </c>
      <c r="D1090" s="28" t="s">
        <v>2</v>
      </c>
      <c r="E1090" s="23" t="s">
        <v>8322</v>
      </c>
      <c r="F1090" s="36" t="s">
        <v>7913</v>
      </c>
      <c r="G1090" s="19" t="s">
        <v>7914</v>
      </c>
      <c r="H1090" s="20" t="str">
        <f t="shared" si="60"/>
        <v>ECUADOR #908 ALTOS,  COLONIA: CENTRO, C.P. 48300, LOCALIDAD: PUERTO VALLARTA, JALISCO</v>
      </c>
      <c r="I1090" s="32" t="s">
        <v>7915</v>
      </c>
      <c r="J1090" s="32" t="s">
        <v>1373</v>
      </c>
      <c r="K1090" s="50" t="s">
        <v>2551</v>
      </c>
      <c r="L1090" s="32" t="s">
        <v>1348</v>
      </c>
      <c r="M1090" s="23" t="str">
        <f>CONCATENATE(N1090,"  ",O1090)</f>
        <v xml:space="preserve">(322) 160 40 07  </v>
      </c>
      <c r="N1090" s="69" t="s">
        <v>7916</v>
      </c>
      <c r="O1090" s="24"/>
      <c r="P1090" s="69"/>
      <c r="Q1090" s="19" t="s">
        <v>7917</v>
      </c>
      <c r="R1090" s="75" t="s">
        <v>7918</v>
      </c>
      <c r="S1090" s="47" t="s">
        <v>7919</v>
      </c>
      <c r="T1090" s="27" t="s">
        <v>7913</v>
      </c>
      <c r="U1090" s="254">
        <v>1719</v>
      </c>
    </row>
    <row r="1091" spans="1:21" s="33" customFormat="1" ht="108.75" customHeight="1" x14ac:dyDescent="0.25">
      <c r="B1091" s="34">
        <v>1088</v>
      </c>
      <c r="C1091" s="35">
        <v>43217</v>
      </c>
      <c r="D1091" s="28" t="s">
        <v>2</v>
      </c>
      <c r="E1091" s="23" t="s">
        <v>8323</v>
      </c>
      <c r="F1091" s="36" t="s">
        <v>7884</v>
      </c>
      <c r="G1091" s="19" t="s">
        <v>7885</v>
      </c>
      <c r="H1091" s="20" t="str">
        <f t="shared" si="60"/>
        <v>CALLE BUEN TONO 27, EDIF-A, DEP.401,  COLONIA: CENTRO, C.P. 06070, LOCALIDAD: CIUDAD DE MEXICO, DELEGACION CUAUHTEMOC</v>
      </c>
      <c r="I1091" s="32" t="s">
        <v>7886</v>
      </c>
      <c r="J1091" s="32" t="s">
        <v>1373</v>
      </c>
      <c r="K1091" s="50" t="s">
        <v>7887</v>
      </c>
      <c r="L1091" s="32" t="s">
        <v>7888</v>
      </c>
      <c r="M1091" s="23" t="s">
        <v>7889</v>
      </c>
      <c r="N1091" s="69"/>
      <c r="O1091" s="24"/>
      <c r="P1091" s="69"/>
      <c r="Q1091" s="19" t="s">
        <v>7890</v>
      </c>
      <c r="R1091" s="75" t="s">
        <v>7891</v>
      </c>
      <c r="S1091" s="47" t="s">
        <v>7892</v>
      </c>
      <c r="T1091" s="27"/>
      <c r="U1091" s="254">
        <v>1720</v>
      </c>
    </row>
    <row r="1092" spans="1:21" s="33" customFormat="1" ht="93.75" customHeight="1" x14ac:dyDescent="0.25">
      <c r="B1092" s="34">
        <v>1089</v>
      </c>
      <c r="C1092" s="35">
        <v>43217</v>
      </c>
      <c r="D1092" s="28" t="s">
        <v>2</v>
      </c>
      <c r="E1092" s="23" t="s">
        <v>8323</v>
      </c>
      <c r="F1092" s="36" t="s">
        <v>7893</v>
      </c>
      <c r="G1092" s="19" t="s">
        <v>7894</v>
      </c>
      <c r="H1092" s="20" t="str">
        <f t="shared" si="60"/>
        <v>CIRUELOS #137, INT 105,  COLONIA: JURIDICA, C.P. 76100, LOCALIDAD: QUERETARO</v>
      </c>
      <c r="I1092" s="32" t="s">
        <v>7895</v>
      </c>
      <c r="J1092" s="32" t="s">
        <v>7896</v>
      </c>
      <c r="K1092" s="50" t="s">
        <v>7897</v>
      </c>
      <c r="L1092" s="32" t="s">
        <v>7898</v>
      </c>
      <c r="M1092" s="23" t="s">
        <v>7899</v>
      </c>
      <c r="N1092" s="24"/>
      <c r="O1092" s="24"/>
      <c r="P1092" s="24"/>
      <c r="Q1092" s="19" t="s">
        <v>7900</v>
      </c>
      <c r="R1092" s="75" t="s">
        <v>7901</v>
      </c>
      <c r="S1092" s="47" t="s">
        <v>7902</v>
      </c>
      <c r="T1092" s="27"/>
      <c r="U1092" s="254">
        <v>1721</v>
      </c>
    </row>
    <row r="1093" spans="1:21" s="33" customFormat="1" ht="69" customHeight="1" x14ac:dyDescent="0.25">
      <c r="A1093" s="117"/>
      <c r="B1093" s="34">
        <v>1090</v>
      </c>
      <c r="C1093" s="35">
        <v>43223</v>
      </c>
      <c r="D1093" s="28" t="s">
        <v>2</v>
      </c>
      <c r="E1093" s="23" t="s">
        <v>8322</v>
      </c>
      <c r="F1093" s="36" t="s">
        <v>8050</v>
      </c>
      <c r="G1093" s="19" t="s">
        <v>8051</v>
      </c>
      <c r="H1093" s="20" t="str">
        <f t="shared" si="60"/>
        <v>PASEO DEL AMANECER #419,  COLONIA: LOMAS ALTAS, C.P. 45128, LOCALIDAD: ZAPOPAN, JALISCO</v>
      </c>
      <c r="I1093" s="32" t="s">
        <v>8052</v>
      </c>
      <c r="J1093" s="32" t="s">
        <v>1581</v>
      </c>
      <c r="K1093" s="50" t="s">
        <v>8053</v>
      </c>
      <c r="L1093" s="32" t="s">
        <v>1365</v>
      </c>
      <c r="M1093" s="23" t="str">
        <f t="shared" ref="M1093:M1133" si="62">CONCATENATE(N1093,"  ",O1093)</f>
        <v xml:space="preserve">(01-33) 3 95 59 930  </v>
      </c>
      <c r="N1093" s="24" t="s">
        <v>8054</v>
      </c>
      <c r="O1093" s="24"/>
      <c r="P1093" s="24"/>
      <c r="Q1093" s="19" t="s">
        <v>8055</v>
      </c>
      <c r="R1093" s="75" t="s">
        <v>8056</v>
      </c>
      <c r="S1093" s="47" t="s">
        <v>8057</v>
      </c>
      <c r="T1093" s="24" t="s">
        <v>8058</v>
      </c>
      <c r="U1093" s="254">
        <v>1722</v>
      </c>
    </row>
    <row r="1094" spans="1:21" s="33" customFormat="1" ht="69" customHeight="1" x14ac:dyDescent="0.25">
      <c r="B1094" s="34">
        <v>1091</v>
      </c>
      <c r="C1094" s="35">
        <v>43223</v>
      </c>
      <c r="D1094" s="28" t="s">
        <v>2</v>
      </c>
      <c r="E1094" s="23" t="s">
        <v>8323</v>
      </c>
      <c r="F1094" s="36" t="s">
        <v>8065</v>
      </c>
      <c r="G1094" s="19" t="s">
        <v>8066</v>
      </c>
      <c r="H1094" s="20" t="str">
        <f t="shared" si="60"/>
        <v>SAN AGUSTIN #121,  COLONIA: SAN CAYETANO, C.P. 20010, LOCALIDAD: AGUAS CALIENTES, AGUASCALIENTES</v>
      </c>
      <c r="I1094" s="32" t="s">
        <v>8067</v>
      </c>
      <c r="J1094" s="32" t="s">
        <v>8068</v>
      </c>
      <c r="K1094" s="50" t="s">
        <v>8069</v>
      </c>
      <c r="L1094" s="32" t="s">
        <v>7570</v>
      </c>
      <c r="M1094" s="23" t="str">
        <f t="shared" si="62"/>
        <v xml:space="preserve">(01- 449 172 70 61  </v>
      </c>
      <c r="N1094" s="24" t="s">
        <v>8070</v>
      </c>
      <c r="O1094" s="24"/>
      <c r="P1094" s="24"/>
      <c r="Q1094" s="19" t="s">
        <v>8071</v>
      </c>
      <c r="R1094" s="75" t="s">
        <v>8072</v>
      </c>
      <c r="S1094" s="47" t="s">
        <v>8073</v>
      </c>
      <c r="T1094" s="24"/>
      <c r="U1094" s="254">
        <v>1723</v>
      </c>
    </row>
    <row r="1095" spans="1:21" s="33" customFormat="1" ht="69" customHeight="1" x14ac:dyDescent="0.25">
      <c r="B1095" s="34">
        <v>1092</v>
      </c>
      <c r="C1095" s="35">
        <v>43223</v>
      </c>
      <c r="D1095" s="28" t="s">
        <v>2</v>
      </c>
      <c r="E1095" s="23" t="s">
        <v>8323</v>
      </c>
      <c r="F1095" s="36" t="s">
        <v>8074</v>
      </c>
      <c r="G1095" s="19" t="s">
        <v>8075</v>
      </c>
      <c r="H1095" s="20" t="str">
        <f t="shared" si="60"/>
        <v>PASEO DEL AMANECER #419,  COLONIA: LOMAS ALTAS, C.P. 45128, LOCALIDAD: ZAPOPAN, JALISCO</v>
      </c>
      <c r="I1095" s="32" t="s">
        <v>8052</v>
      </c>
      <c r="J1095" s="32" t="s">
        <v>1581</v>
      </c>
      <c r="K1095" s="50" t="s">
        <v>8053</v>
      </c>
      <c r="L1095" s="32" t="s">
        <v>1365</v>
      </c>
      <c r="M1095" s="23" t="str">
        <f t="shared" si="62"/>
        <v>(01-33) 3 95 59 930  (01-33) 369 73 855</v>
      </c>
      <c r="N1095" s="24" t="s">
        <v>8054</v>
      </c>
      <c r="O1095" s="24" t="s">
        <v>8061</v>
      </c>
      <c r="P1095" s="24"/>
      <c r="Q1095" s="19" t="s">
        <v>8076</v>
      </c>
      <c r="R1095" s="75" t="s">
        <v>8077</v>
      </c>
      <c r="S1095" s="47" t="s">
        <v>8078</v>
      </c>
      <c r="T1095" s="24"/>
      <c r="U1095" s="254">
        <v>1724</v>
      </c>
    </row>
    <row r="1096" spans="1:21" s="33" customFormat="1" ht="69" customHeight="1" x14ac:dyDescent="0.25">
      <c r="A1096" s="117"/>
      <c r="B1096" s="34">
        <v>1093</v>
      </c>
      <c r="C1096" s="90">
        <v>43223</v>
      </c>
      <c r="D1096" s="28" t="s">
        <v>2</v>
      </c>
      <c r="E1096" s="23" t="s">
        <v>8323</v>
      </c>
      <c r="F1096" s="91" t="s">
        <v>7999</v>
      </c>
      <c r="G1096" s="92" t="s">
        <v>7997</v>
      </c>
      <c r="H1096" s="20" t="str">
        <f t="shared" si="60"/>
        <v>AVENIDA FEDERALISMO #543 INT.104,  COLONIA: MEXICALTZINGO, C.P. 44180, LOCALIDAD: GUADALAJARA, JALISCO</v>
      </c>
      <c r="I1096" s="79" t="s">
        <v>8000</v>
      </c>
      <c r="J1096" s="79" t="s">
        <v>8001</v>
      </c>
      <c r="K1096" s="81" t="s">
        <v>8002</v>
      </c>
      <c r="L1096" s="79" t="s">
        <v>1351</v>
      </c>
      <c r="M1096" s="46" t="str">
        <f t="shared" si="62"/>
        <v>(33) 36 58  53 62   Y 322 197 06 96</v>
      </c>
      <c r="N1096" s="79" t="s">
        <v>8003</v>
      </c>
      <c r="O1096" s="46" t="s">
        <v>8004</v>
      </c>
      <c r="P1096" s="46"/>
      <c r="Q1096" s="92" t="s">
        <v>8187</v>
      </c>
      <c r="R1096" s="75" t="s">
        <v>8005</v>
      </c>
      <c r="S1096" s="83" t="s">
        <v>8006</v>
      </c>
      <c r="T1096" s="46"/>
      <c r="U1096" s="254">
        <v>1725</v>
      </c>
    </row>
    <row r="1097" spans="1:21" s="33" customFormat="1" ht="84" customHeight="1" x14ac:dyDescent="0.25">
      <c r="B1097" s="34">
        <v>1094</v>
      </c>
      <c r="C1097" s="68">
        <v>43229</v>
      </c>
      <c r="D1097" s="28" t="s">
        <v>16727</v>
      </c>
      <c r="E1097" s="23" t="s">
        <v>8322</v>
      </c>
      <c r="F1097" s="24" t="s">
        <v>7920</v>
      </c>
      <c r="G1097" s="19" t="s">
        <v>16727</v>
      </c>
      <c r="H1097" s="20" t="str">
        <f t="shared" si="60"/>
        <v>CALLE VICTOR ITURBE PIRULI #1189,  COLONIA: LA TRINIDAD, C.P. 48290, LOCALIDAD: PUERTO VALLARTA, JALISCO</v>
      </c>
      <c r="I1097" s="32" t="s">
        <v>12016</v>
      </c>
      <c r="J1097" s="32" t="s">
        <v>12017</v>
      </c>
      <c r="K1097" s="84">
        <v>48290</v>
      </c>
      <c r="L1097" s="32" t="s">
        <v>1348</v>
      </c>
      <c r="M1097" s="46" t="str">
        <f t="shared" si="62"/>
        <v>(322) 105 81 72  (33) 12 60 83 27 Y (322) 174 49 66</v>
      </c>
      <c r="N1097" s="46" t="s">
        <v>7921</v>
      </c>
      <c r="O1097" s="23" t="s">
        <v>7922</v>
      </c>
      <c r="P1097" s="66"/>
      <c r="Q1097" s="19" t="s">
        <v>7923</v>
      </c>
      <c r="R1097" s="87" t="s">
        <v>7924</v>
      </c>
      <c r="S1097" s="47" t="s">
        <v>12018</v>
      </c>
      <c r="T1097" s="24" t="s">
        <v>7925</v>
      </c>
      <c r="U1097" s="254">
        <v>1726</v>
      </c>
    </row>
    <row r="1098" spans="1:21" s="117" customFormat="1" ht="54.75" customHeight="1" x14ac:dyDescent="0.25">
      <c r="A1098" s="33"/>
      <c r="B1098" s="34">
        <v>1095</v>
      </c>
      <c r="C1098" s="35">
        <v>43224</v>
      </c>
      <c r="D1098" s="28" t="s">
        <v>2</v>
      </c>
      <c r="E1098" s="23" t="s">
        <v>8323</v>
      </c>
      <c r="F1098" s="36" t="s">
        <v>7903</v>
      </c>
      <c r="G1098" s="19" t="s">
        <v>7904</v>
      </c>
      <c r="H1098" s="20" t="str">
        <f t="shared" si="60"/>
        <v>CARRETERA A LOS PINOS KM.1 S/N,  COLONIA: LA ESMERALDA, C.P. 25900, LOCALIDAD: RAMOS ARIZPE, COAHUILA DE ZARAGOZA</v>
      </c>
      <c r="I1098" s="32" t="s">
        <v>7905</v>
      </c>
      <c r="J1098" s="32" t="s">
        <v>7906</v>
      </c>
      <c r="K1098" s="50">
        <v>25900</v>
      </c>
      <c r="L1098" s="32" t="s">
        <v>7907</v>
      </c>
      <c r="M1098" s="23" t="str">
        <f t="shared" si="62"/>
        <v>(01- 55) 101 89 7 24  (01-844) 985 01 23</v>
      </c>
      <c r="N1098" s="24" t="s">
        <v>7908</v>
      </c>
      <c r="O1098" s="24" t="s">
        <v>7909</v>
      </c>
      <c r="P1098" s="24"/>
      <c r="Q1098" s="19" t="s">
        <v>7910</v>
      </c>
      <c r="R1098" s="75" t="s">
        <v>7911</v>
      </c>
      <c r="S1098" s="47" t="s">
        <v>7912</v>
      </c>
      <c r="T1098" s="27"/>
      <c r="U1098" s="254">
        <v>1727</v>
      </c>
    </row>
    <row r="1099" spans="1:21" s="33" customFormat="1" ht="57" customHeight="1" x14ac:dyDescent="0.25">
      <c r="A1099" s="117"/>
      <c r="B1099" s="34">
        <v>1096</v>
      </c>
      <c r="C1099" s="68">
        <v>43235</v>
      </c>
      <c r="D1099" s="28" t="s">
        <v>2</v>
      </c>
      <c r="E1099" s="23" t="s">
        <v>8322</v>
      </c>
      <c r="F1099" s="24" t="s">
        <v>7926</v>
      </c>
      <c r="G1099" s="19" t="s">
        <v>7946</v>
      </c>
      <c r="H1099" s="20" t="str">
        <f t="shared" si="60"/>
        <v>GAETANO DOZINETTI #465,  COLONIA: LA ESTANCIA, C.P. 45030, LOCALIDAD: ZAPOPAN</v>
      </c>
      <c r="I1099" s="32" t="s">
        <v>7927</v>
      </c>
      <c r="J1099" s="32" t="s">
        <v>1403</v>
      </c>
      <c r="K1099" s="84">
        <v>45030</v>
      </c>
      <c r="L1099" s="32" t="s">
        <v>1390</v>
      </c>
      <c r="M1099" s="46" t="str">
        <f t="shared" si="62"/>
        <v xml:space="preserve">(01 33) 38 38 24 24  (01 33) 31 66 27 27  Y (01 33)  104 32 125 </v>
      </c>
      <c r="N1099" s="46" t="s">
        <v>7928</v>
      </c>
      <c r="O1099" s="23" t="s">
        <v>7929</v>
      </c>
      <c r="P1099" s="66"/>
      <c r="Q1099" s="92" t="s">
        <v>7930</v>
      </c>
      <c r="R1099" s="87" t="s">
        <v>7931</v>
      </c>
      <c r="S1099" s="47" t="s">
        <v>7932</v>
      </c>
      <c r="T1099" s="24" t="s">
        <v>7933</v>
      </c>
      <c r="U1099" s="254">
        <v>1728</v>
      </c>
    </row>
    <row r="1100" spans="1:21" s="33" customFormat="1" ht="45" customHeight="1" x14ac:dyDescent="0.25">
      <c r="B1100" s="34">
        <v>1097</v>
      </c>
      <c r="C1100" s="68">
        <v>43236</v>
      </c>
      <c r="D1100" s="28" t="s">
        <v>2</v>
      </c>
      <c r="E1100" s="23" t="s">
        <v>8322</v>
      </c>
      <c r="F1100" s="36" t="s">
        <v>7934</v>
      </c>
      <c r="G1100" s="19" t="s">
        <v>7945</v>
      </c>
      <c r="H1100" s="20" t="str">
        <f t="shared" si="60"/>
        <v>AZALEA #709,  COLONIA: JARDINES , C.P. 48344, LOCALIDAD: PUERTO VALLARTA, JALISCO</v>
      </c>
      <c r="I1100" s="32" t="s">
        <v>7935</v>
      </c>
      <c r="J1100" s="32" t="s">
        <v>7936</v>
      </c>
      <c r="K1100" s="50" t="s">
        <v>4476</v>
      </c>
      <c r="L1100" s="32" t="s">
        <v>1348</v>
      </c>
      <c r="M1100" s="46" t="str">
        <f t="shared" si="62"/>
        <v>322 172 61 70   322 294 13 70</v>
      </c>
      <c r="N1100" s="24" t="s">
        <v>7937</v>
      </c>
      <c r="O1100" s="24" t="s">
        <v>7938</v>
      </c>
      <c r="P1100" s="24"/>
      <c r="Q1100" s="19" t="s">
        <v>7939</v>
      </c>
      <c r="R1100" s="87" t="s">
        <v>7940</v>
      </c>
      <c r="S1100" s="47" t="s">
        <v>7941</v>
      </c>
      <c r="T1100" s="24" t="s">
        <v>7942</v>
      </c>
      <c r="U1100" s="254">
        <v>1729</v>
      </c>
    </row>
    <row r="1101" spans="1:21" s="33" customFormat="1" ht="54" customHeight="1" x14ac:dyDescent="0.25">
      <c r="B1101" s="34">
        <v>1098</v>
      </c>
      <c r="C1101" s="68">
        <v>43236</v>
      </c>
      <c r="D1101" s="28" t="s">
        <v>2</v>
      </c>
      <c r="E1101" s="23" t="s">
        <v>8322</v>
      </c>
      <c r="F1101" s="24" t="s">
        <v>7943</v>
      </c>
      <c r="G1101" s="19" t="s">
        <v>7944</v>
      </c>
      <c r="H1101" s="20" t="str">
        <f t="shared" si="60"/>
        <v>GOMEZ DE MENDIOLA #501,  COLONIA: OBLATOS, C.P. 44330, LOCALIDAD: GUADALAJARA, JALISCO</v>
      </c>
      <c r="I1101" s="32" t="s">
        <v>7947</v>
      </c>
      <c r="J1101" s="69" t="s">
        <v>1444</v>
      </c>
      <c r="K1101" s="84">
        <v>44330</v>
      </c>
      <c r="L1101" s="32" t="s">
        <v>1351</v>
      </c>
      <c r="M1101" s="46" t="str">
        <f t="shared" si="62"/>
        <v xml:space="preserve">(01 33) 101 86 0 81  </v>
      </c>
      <c r="N1101" s="24" t="s">
        <v>7948</v>
      </c>
      <c r="O1101" s="24"/>
      <c r="P1101" s="24"/>
      <c r="Q1101" s="19" t="s">
        <v>7949</v>
      </c>
      <c r="R1101" s="87" t="s">
        <v>7950</v>
      </c>
      <c r="S1101" s="47" t="s">
        <v>7951</v>
      </c>
      <c r="T1101" s="24" t="s">
        <v>7952</v>
      </c>
      <c r="U1101" s="254">
        <v>1730</v>
      </c>
    </row>
    <row r="1102" spans="1:21" s="117" customFormat="1" ht="62.25" customHeight="1" x14ac:dyDescent="0.25">
      <c r="B1102" s="34">
        <v>1099</v>
      </c>
      <c r="C1102" s="35">
        <v>43237</v>
      </c>
      <c r="D1102" s="28" t="s">
        <v>2</v>
      </c>
      <c r="E1102" s="23" t="s">
        <v>8322</v>
      </c>
      <c r="F1102" s="24" t="s">
        <v>7953</v>
      </c>
      <c r="G1102" s="19" t="s">
        <v>8173</v>
      </c>
      <c r="H1102" s="20" t="str">
        <f t="shared" si="60"/>
        <v>CALZ. FRANCISCO VILLA #624,  COLONIA: LA VENA, C.P. 48320, LOCALIDAD: PUERTO VALLARTA, JALISCO.</v>
      </c>
      <c r="I1102" s="21" t="s">
        <v>8715</v>
      </c>
      <c r="J1102" s="21" t="s">
        <v>1362</v>
      </c>
      <c r="K1102" s="22" t="s">
        <v>2654</v>
      </c>
      <c r="L1102" s="21" t="s">
        <v>4993</v>
      </c>
      <c r="M1102" s="23" t="str">
        <f t="shared" si="62"/>
        <v>322 2933979  311 1033538</v>
      </c>
      <c r="N1102" s="24" t="s">
        <v>8716</v>
      </c>
      <c r="O1102" s="24" t="s">
        <v>5802</v>
      </c>
      <c r="P1102" s="24"/>
      <c r="Q1102" s="19" t="s">
        <v>8717</v>
      </c>
      <c r="R1102" s="49" t="s">
        <v>8718</v>
      </c>
      <c r="S1102" s="47" t="s">
        <v>8719</v>
      </c>
      <c r="T1102" s="27"/>
      <c r="U1102" s="254">
        <v>1731</v>
      </c>
    </row>
    <row r="1103" spans="1:21" s="33" customFormat="1" ht="51" customHeight="1" x14ac:dyDescent="0.25">
      <c r="B1103" s="34">
        <v>1100</v>
      </c>
      <c r="C1103" s="35">
        <v>43237</v>
      </c>
      <c r="D1103" s="28" t="s">
        <v>2</v>
      </c>
      <c r="E1103" s="23" t="s">
        <v>8322</v>
      </c>
      <c r="F1103" s="24" t="s">
        <v>7971</v>
      </c>
      <c r="G1103" s="19" t="s">
        <v>8020</v>
      </c>
      <c r="H1103" s="20" t="str">
        <f t="shared" si="60"/>
        <v>AZALEAS #5890,  COLONIA: LAS AGUILAS , C.P. 45080, LOCALIDAD: ZAPOPAN, JALISCO</v>
      </c>
      <c r="I1103" s="32" t="s">
        <v>7963</v>
      </c>
      <c r="J1103" s="32" t="s">
        <v>7964</v>
      </c>
      <c r="K1103" s="50" t="s">
        <v>7965</v>
      </c>
      <c r="L1103" s="32" t="s">
        <v>1365</v>
      </c>
      <c r="M1103" s="46" t="str">
        <f t="shared" si="62"/>
        <v>(01) 31352159  (01) 39 44 31 22</v>
      </c>
      <c r="N1103" s="24" t="s">
        <v>7966</v>
      </c>
      <c r="O1103" s="24" t="s">
        <v>7967</v>
      </c>
      <c r="P1103" s="24"/>
      <c r="Q1103" s="19" t="s">
        <v>7968</v>
      </c>
      <c r="R1103" s="75" t="s">
        <v>7969</v>
      </c>
      <c r="S1103" s="47" t="s">
        <v>7970</v>
      </c>
      <c r="T1103" s="24" t="s">
        <v>7972</v>
      </c>
      <c r="U1103" s="254">
        <v>1732</v>
      </c>
    </row>
    <row r="1104" spans="1:21" s="117" customFormat="1" ht="86.25" customHeight="1" x14ac:dyDescent="0.25">
      <c r="A1104" s="33"/>
      <c r="B1104" s="34">
        <v>1101</v>
      </c>
      <c r="C1104" s="35">
        <v>43237</v>
      </c>
      <c r="D1104" s="28" t="s">
        <v>2</v>
      </c>
      <c r="E1104" s="23" t="s">
        <v>8323</v>
      </c>
      <c r="F1104" s="36" t="s">
        <v>7973</v>
      </c>
      <c r="G1104" s="19" t="s">
        <v>7962</v>
      </c>
      <c r="H1104" s="20" t="str">
        <f t="shared" si="60"/>
        <v>AVENIDA INDUSTRIAS #3860-C,  COLONIA: FRACC.ESPAÑOL, C.P. 78390, LOCALIDAD: SAN LUIS POTOSI, S.L.P.</v>
      </c>
      <c r="I1104" s="32" t="s">
        <v>7974</v>
      </c>
      <c r="J1104" s="32" t="s">
        <v>7975</v>
      </c>
      <c r="K1104" s="50" t="s">
        <v>7976</v>
      </c>
      <c r="L1104" s="32" t="s">
        <v>1925</v>
      </c>
      <c r="M1104" s="46" t="str">
        <f t="shared" si="62"/>
        <v>(444) 8 24 98 54   Y (444) 204 24 56</v>
      </c>
      <c r="N1104" s="24" t="s">
        <v>7977</v>
      </c>
      <c r="O1104" s="24" t="s">
        <v>7978</v>
      </c>
      <c r="P1104" s="24"/>
      <c r="Q1104" s="19" t="s">
        <v>7979</v>
      </c>
      <c r="R1104" s="75" t="s">
        <v>7980</v>
      </c>
      <c r="S1104" s="47" t="s">
        <v>7981</v>
      </c>
      <c r="T1104" s="24"/>
      <c r="U1104" s="254">
        <v>1733</v>
      </c>
    </row>
    <row r="1105" spans="1:21" s="33" customFormat="1" ht="75" customHeight="1" x14ac:dyDescent="0.25">
      <c r="A1105" s="117"/>
      <c r="B1105" s="34">
        <v>1102</v>
      </c>
      <c r="C1105" s="35">
        <v>43248</v>
      </c>
      <c r="D1105" s="28" t="s">
        <v>2</v>
      </c>
      <c r="E1105" s="23" t="s">
        <v>8323</v>
      </c>
      <c r="F1105" s="36" t="s">
        <v>7984</v>
      </c>
      <c r="G1105" s="19" t="s">
        <v>7983</v>
      </c>
      <c r="H1105" s="20" t="str">
        <f t="shared" si="60"/>
        <v>BOULEVARD DE LA LUZ #2011-B,  COLONIA: LAS FUENTES, C.P. 37270, LOCALIDAD: LEON, GUANAJUATOI.</v>
      </c>
      <c r="I1105" s="32" t="s">
        <v>7985</v>
      </c>
      <c r="J1105" s="32" t="s">
        <v>1510</v>
      </c>
      <c r="K1105" s="50" t="s">
        <v>7986</v>
      </c>
      <c r="L1105" s="32" t="s">
        <v>7987</v>
      </c>
      <c r="M1105" s="23" t="str">
        <f t="shared" si="62"/>
        <v xml:space="preserve">(01 -447) 7 10 00 01  (322) 117 59 77  Y (322) 117 59 75 </v>
      </c>
      <c r="N1105" s="24" t="s">
        <v>7988</v>
      </c>
      <c r="O1105" s="23" t="s">
        <v>7989</v>
      </c>
      <c r="P1105" s="24"/>
      <c r="Q1105" s="19" t="s">
        <v>7990</v>
      </c>
      <c r="R1105" s="75" t="s">
        <v>7996</v>
      </c>
      <c r="S1105" s="47" t="s">
        <v>7991</v>
      </c>
      <c r="T1105" s="24"/>
      <c r="U1105" s="254">
        <v>1734</v>
      </c>
    </row>
    <row r="1106" spans="1:21" s="33" customFormat="1" ht="45.75" customHeight="1" x14ac:dyDescent="0.25">
      <c r="B1106" s="34">
        <v>1103</v>
      </c>
      <c r="C1106" s="35">
        <v>43249</v>
      </c>
      <c r="D1106" s="28" t="s">
        <v>2</v>
      </c>
      <c r="E1106" s="23" t="s">
        <v>8323</v>
      </c>
      <c r="F1106" s="24" t="s">
        <v>7774</v>
      </c>
      <c r="G1106" s="19" t="s">
        <v>7770</v>
      </c>
      <c r="H1106" s="20" t="str">
        <f t="shared" si="60"/>
        <v>AVENIDA FLUVIAL #260, INT.4,  COLONIA: FLUVIAL, C.P. 48312, LOCALIDAD: PUERTO VALLARTA, JALISCO</v>
      </c>
      <c r="I1106" s="32" t="s">
        <v>7775</v>
      </c>
      <c r="J1106" s="69" t="s">
        <v>7776</v>
      </c>
      <c r="K1106" s="84">
        <v>48312</v>
      </c>
      <c r="L1106" s="32" t="s">
        <v>1348</v>
      </c>
      <c r="M1106" s="46" t="str">
        <f t="shared" si="62"/>
        <v xml:space="preserve">(322) 156-01-84  </v>
      </c>
      <c r="N1106" s="24" t="s">
        <v>7777</v>
      </c>
      <c r="O1106" s="24"/>
      <c r="P1106" s="66"/>
      <c r="Q1106" s="19" t="s">
        <v>7771</v>
      </c>
      <c r="R1106" s="87" t="s">
        <v>7772</v>
      </c>
      <c r="S1106" s="47" t="s">
        <v>7773</v>
      </c>
      <c r="T1106" s="66"/>
      <c r="U1106" s="254">
        <v>1735</v>
      </c>
    </row>
    <row r="1107" spans="1:21" s="33" customFormat="1" ht="25.5" x14ac:dyDescent="0.25">
      <c r="B1107" s="34">
        <v>1104</v>
      </c>
      <c r="C1107" s="35">
        <v>43249</v>
      </c>
      <c r="D1107" s="28" t="s">
        <v>2</v>
      </c>
      <c r="E1107" s="23" t="s">
        <v>8323</v>
      </c>
      <c r="F1107" s="36" t="s">
        <v>8079</v>
      </c>
      <c r="G1107" s="19" t="s">
        <v>7998</v>
      </c>
      <c r="H1107" s="20" t="str">
        <f t="shared" si="60"/>
        <v>CARLOS F. LANDEROS #170, INT-204,  COLONIA: LADRON DE GUEVARA, C.P. 44600, LOCALIDAD: GUADALAJARA, JALISCO</v>
      </c>
      <c r="I1107" s="32" t="s">
        <v>8080</v>
      </c>
      <c r="J1107" s="32" t="s">
        <v>1395</v>
      </c>
      <c r="K1107" s="50" t="s">
        <v>2427</v>
      </c>
      <c r="L1107" s="32" t="s">
        <v>1351</v>
      </c>
      <c r="M1107" s="46" t="str">
        <f t="shared" si="62"/>
        <v>(01-33) 36 30 02 05  322 225 04 10</v>
      </c>
      <c r="N1107" s="69" t="s">
        <v>8081</v>
      </c>
      <c r="O1107" s="24" t="s">
        <v>8082</v>
      </c>
      <c r="P1107" s="69"/>
      <c r="Q1107" s="19" t="s">
        <v>8083</v>
      </c>
      <c r="R1107" s="75" t="s">
        <v>8084</v>
      </c>
      <c r="S1107" s="47" t="s">
        <v>8085</v>
      </c>
      <c r="T1107" s="27"/>
      <c r="U1107" s="254">
        <v>1736</v>
      </c>
    </row>
    <row r="1108" spans="1:21" s="33" customFormat="1" ht="55.5" customHeight="1" x14ac:dyDescent="0.25">
      <c r="A1108" s="117"/>
      <c r="B1108" s="34">
        <v>1105</v>
      </c>
      <c r="C1108" s="68">
        <v>43263</v>
      </c>
      <c r="D1108" s="28" t="s">
        <v>2</v>
      </c>
      <c r="E1108" s="23" t="s">
        <v>8323</v>
      </c>
      <c r="F1108" s="24" t="s">
        <v>8007</v>
      </c>
      <c r="G1108" s="19" t="s">
        <v>8008</v>
      </c>
      <c r="H1108" s="20" t="str">
        <f t="shared" si="60"/>
        <v>AVENIDA JUAN PALOMAR #439, INT.101,  COLONIA: COLONIA MONRAZ, C.P. 44670, LOCALIDAD: GUADALAJARA, JALISCO</v>
      </c>
      <c r="I1108" s="32" t="s">
        <v>8012</v>
      </c>
      <c r="J1108" s="69" t="s">
        <v>8013</v>
      </c>
      <c r="K1108" s="24">
        <v>44670</v>
      </c>
      <c r="L1108" s="32" t="s">
        <v>1351</v>
      </c>
      <c r="M1108" s="46" t="str">
        <f t="shared" si="62"/>
        <v xml:space="preserve">(0133) 01 33 01  </v>
      </c>
      <c r="N1108" s="24" t="s">
        <v>8011</v>
      </c>
      <c r="O1108" s="24"/>
      <c r="P1108" s="24"/>
      <c r="Q1108" s="19" t="s">
        <v>8009</v>
      </c>
      <c r="R1108" s="70" t="s">
        <v>7597</v>
      </c>
      <c r="S1108" s="47" t="s">
        <v>8010</v>
      </c>
      <c r="T1108" s="24"/>
      <c r="U1108" s="254">
        <v>1737</v>
      </c>
    </row>
    <row r="1109" spans="1:21" s="33" customFormat="1" ht="94.5" customHeight="1" x14ac:dyDescent="0.25">
      <c r="B1109" s="34">
        <v>1106</v>
      </c>
      <c r="C1109" s="68">
        <v>43263</v>
      </c>
      <c r="D1109" s="28" t="s">
        <v>2</v>
      </c>
      <c r="E1109" s="23" t="s">
        <v>8323</v>
      </c>
      <c r="F1109" s="24" t="s">
        <v>8014</v>
      </c>
      <c r="G1109" s="89" t="s">
        <v>8015</v>
      </c>
      <c r="H1109" s="20" t="str">
        <f t="shared" si="60"/>
        <v>KABAH #1592 INT. 101,  COLONIA: JARDINES DEL SOL, C.P. 45050, LOCALIDAD: GUADALAJARA, JALISCO</v>
      </c>
      <c r="I1109" s="69" t="s">
        <v>8016</v>
      </c>
      <c r="J1109" s="69" t="s">
        <v>4359</v>
      </c>
      <c r="K1109" s="93" t="s">
        <v>2300</v>
      </c>
      <c r="L1109" s="32" t="s">
        <v>1351</v>
      </c>
      <c r="M1109" s="23" t="str">
        <f t="shared" si="62"/>
        <v xml:space="preserve">322 196 19 74  </v>
      </c>
      <c r="N1109" s="24" t="s">
        <v>8017</v>
      </c>
      <c r="O1109" s="24"/>
      <c r="P1109" s="24"/>
      <c r="Q1109" s="19" t="s">
        <v>8018</v>
      </c>
      <c r="R1109" s="70" t="s">
        <v>8188</v>
      </c>
      <c r="S1109" s="47" t="s">
        <v>8019</v>
      </c>
      <c r="T1109" s="24"/>
      <c r="U1109" s="254">
        <v>1738</v>
      </c>
    </row>
    <row r="1110" spans="1:21" s="33" customFormat="1" ht="93" customHeight="1" x14ac:dyDescent="0.25">
      <c r="B1110" s="34">
        <v>1107</v>
      </c>
      <c r="C1110" s="68">
        <v>43263</v>
      </c>
      <c r="D1110" s="28" t="s">
        <v>2</v>
      </c>
      <c r="E1110" s="23" t="s">
        <v>8322</v>
      </c>
      <c r="F1110" s="36" t="s">
        <v>8129</v>
      </c>
      <c r="G1110" s="19" t="s">
        <v>8130</v>
      </c>
      <c r="H1110" s="20" t="str">
        <f t="shared" si="60"/>
        <v>LAZARO CARDENAS #625,  COLONIA: LOMAS DE TLAQUEPAQUE, C.P. 45559, LOCALIDAD: SAN PEDRO TLAQUEPAQUE, JALISCO.</v>
      </c>
      <c r="I1110" s="32" t="s">
        <v>6648</v>
      </c>
      <c r="J1110" s="32" t="s">
        <v>4579</v>
      </c>
      <c r="K1110" s="50" t="s">
        <v>6649</v>
      </c>
      <c r="L1110" s="32" t="s">
        <v>5250</v>
      </c>
      <c r="M1110" s="46" t="str">
        <f t="shared" si="62"/>
        <v xml:space="preserve">(01 33 36 35  2004  </v>
      </c>
      <c r="N1110" s="24" t="s">
        <v>8131</v>
      </c>
      <c r="O1110" s="24"/>
      <c r="P1110" s="24"/>
      <c r="Q1110" s="19" t="s">
        <v>8321</v>
      </c>
      <c r="R1110" s="53" t="s">
        <v>6651</v>
      </c>
      <c r="S1110" s="47" t="s">
        <v>8132</v>
      </c>
      <c r="T1110" s="24"/>
      <c r="U1110" s="254">
        <v>1739</v>
      </c>
    </row>
    <row r="1111" spans="1:21" s="33" customFormat="1" ht="96" customHeight="1" x14ac:dyDescent="0.25">
      <c r="A1111" s="117"/>
      <c r="B1111" s="34">
        <v>1108</v>
      </c>
      <c r="C1111" s="68">
        <v>43272</v>
      </c>
      <c r="D1111" s="28" t="s">
        <v>2</v>
      </c>
      <c r="E1111" s="23" t="s">
        <v>8322</v>
      </c>
      <c r="F1111" s="36" t="s">
        <v>8094</v>
      </c>
      <c r="G1111" s="19" t="s">
        <v>8095</v>
      </c>
      <c r="H1111" s="20" t="str">
        <f t="shared" si="60"/>
        <v>CERRO DEL TORO #809,  COLONIA: LOS VOLCANES, C.P. 28063, LOCALIDAD: COLIMA, COLIMA</v>
      </c>
      <c r="I1111" s="32" t="s">
        <v>8096</v>
      </c>
      <c r="J1111" s="32" t="s">
        <v>8097</v>
      </c>
      <c r="K1111" s="50" t="s">
        <v>8098</v>
      </c>
      <c r="L1111" s="32" t="s">
        <v>1472</v>
      </c>
      <c r="M1111" s="46" t="str">
        <f t="shared" si="62"/>
        <v>(01- 312) 314 43 24  (01-312) 119 98 85</v>
      </c>
      <c r="N1111" s="24" t="s">
        <v>8099</v>
      </c>
      <c r="O1111" s="24" t="s">
        <v>8100</v>
      </c>
      <c r="P1111" s="24"/>
      <c r="Q1111" s="19" t="s">
        <v>8101</v>
      </c>
      <c r="R1111" s="53" t="s">
        <v>8102</v>
      </c>
      <c r="S1111" s="47"/>
      <c r="T1111" s="24" t="s">
        <v>8103</v>
      </c>
      <c r="U1111" s="254">
        <v>1740</v>
      </c>
    </row>
    <row r="1112" spans="1:21" s="33" customFormat="1" ht="96" customHeight="1" x14ac:dyDescent="0.25">
      <c r="B1112" s="34">
        <v>1109</v>
      </c>
      <c r="C1112" s="35">
        <v>43276</v>
      </c>
      <c r="D1112" s="28" t="s">
        <v>8104</v>
      </c>
      <c r="E1112" s="23" t="s">
        <v>8322</v>
      </c>
      <c r="F1112" s="36" t="s">
        <v>8105</v>
      </c>
      <c r="G1112" s="19" t="s">
        <v>8106</v>
      </c>
      <c r="H1112" s="20" t="str">
        <f t="shared" si="60"/>
        <v>CAMINO A BOCA DE TOMATES S/N,  COLONIA: DELEGACION LAS JUNTAS, C.P. 48291, LOCALIDAD: PUERTO VALLARTA, JALISCO</v>
      </c>
      <c r="I1112" s="32" t="s">
        <v>8107</v>
      </c>
      <c r="J1112" s="32" t="s">
        <v>1352</v>
      </c>
      <c r="K1112" s="50" t="s">
        <v>3169</v>
      </c>
      <c r="L1112" s="32" t="s">
        <v>1348</v>
      </c>
      <c r="M1112" s="46" t="str">
        <f t="shared" si="62"/>
        <v xml:space="preserve">322 290 18 57  Y 322 182 50 16  </v>
      </c>
      <c r="N1112" s="23" t="s">
        <v>8108</v>
      </c>
      <c r="O1112" s="24"/>
      <c r="P1112" s="24"/>
      <c r="Q1112" s="19" t="s">
        <v>8109</v>
      </c>
      <c r="R1112" s="53" t="s">
        <v>8110</v>
      </c>
      <c r="S1112" s="47" t="s">
        <v>8111</v>
      </c>
      <c r="T1112" s="24" t="s">
        <v>8112</v>
      </c>
      <c r="U1112" s="254">
        <v>1741</v>
      </c>
    </row>
    <row r="1113" spans="1:21" s="33" customFormat="1" ht="96" customHeight="1" x14ac:dyDescent="0.25">
      <c r="B1113" s="34">
        <v>1110</v>
      </c>
      <c r="C1113" s="35">
        <v>43276</v>
      </c>
      <c r="D1113" s="28" t="s">
        <v>2</v>
      </c>
      <c r="E1113" s="23" t="s">
        <v>8322</v>
      </c>
      <c r="F1113" s="36" t="s">
        <v>8189</v>
      </c>
      <c r="G1113" s="19" t="s">
        <v>8190</v>
      </c>
      <c r="H1113" s="20" t="str">
        <f t="shared" si="60"/>
        <v>HAMBURGO #206, INT.404,  COLONIA: JUAREZ, , C.P. 06600, LOCALIDAD: DELEGACION CUAUHTEMOC</v>
      </c>
      <c r="I1113" s="32" t="s">
        <v>8191</v>
      </c>
      <c r="J1113" s="32" t="s">
        <v>8192</v>
      </c>
      <c r="K1113" s="50" t="s">
        <v>2418</v>
      </c>
      <c r="L1113" s="32" t="s">
        <v>8193</v>
      </c>
      <c r="M1113" s="46" t="str">
        <f t="shared" si="62"/>
        <v xml:space="preserve">(01-55) 408 54 018   (01-55) 437 300  19 </v>
      </c>
      <c r="N1113" s="24" t="s">
        <v>8194</v>
      </c>
      <c r="O1113" s="24" t="s">
        <v>8195</v>
      </c>
      <c r="P1113" s="24"/>
      <c r="Q1113" s="19" t="s">
        <v>8196</v>
      </c>
      <c r="R1113" s="49" t="s">
        <v>8197</v>
      </c>
      <c r="S1113" s="47" t="s">
        <v>8198</v>
      </c>
      <c r="T1113" s="24" t="s">
        <v>8199</v>
      </c>
      <c r="U1113" s="254">
        <v>1742</v>
      </c>
    </row>
    <row r="1114" spans="1:21" s="33" customFormat="1" ht="49.5" customHeight="1" x14ac:dyDescent="0.25">
      <c r="A1114" s="117"/>
      <c r="B1114" s="34">
        <v>1111</v>
      </c>
      <c r="C1114" s="35">
        <v>43285</v>
      </c>
      <c r="D1114" s="28" t="s">
        <v>2</v>
      </c>
      <c r="E1114" s="23" t="s">
        <v>8322</v>
      </c>
      <c r="F1114" s="36" t="s">
        <v>8115</v>
      </c>
      <c r="G1114" s="19" t="s">
        <v>8116</v>
      </c>
      <c r="H1114" s="20" t="str">
        <f t="shared" si="60"/>
        <v>VALLE AZUL #1808,  COLONIA: FRACC. VALLE DEL MAR, C.P. 48290, LOCALIDAD: MOJONERAS, PUERTO VALLARTA, JALISCO</v>
      </c>
      <c r="I1114" s="32" t="s">
        <v>8117</v>
      </c>
      <c r="J1114" s="32" t="s">
        <v>8118</v>
      </c>
      <c r="K1114" s="50" t="s">
        <v>2453</v>
      </c>
      <c r="L1114" s="32" t="s">
        <v>8119</v>
      </c>
      <c r="M1114" s="46" t="str">
        <f t="shared" si="62"/>
        <v xml:space="preserve">(322)  22 307 87  </v>
      </c>
      <c r="N1114" s="24" t="s">
        <v>8120</v>
      </c>
      <c r="O1114" s="24"/>
      <c r="P1114" s="69"/>
      <c r="Q1114" s="19" t="s">
        <v>8121</v>
      </c>
      <c r="R1114" s="53" t="s">
        <v>8122</v>
      </c>
      <c r="S1114" s="47" t="s">
        <v>8123</v>
      </c>
      <c r="T1114" s="94" t="s">
        <v>8124</v>
      </c>
      <c r="U1114" s="254">
        <v>1743</v>
      </c>
    </row>
    <row r="1115" spans="1:21" s="33" customFormat="1" ht="39" customHeight="1" x14ac:dyDescent="0.25">
      <c r="B1115" s="34">
        <v>1112</v>
      </c>
      <c r="C1115" s="35">
        <v>43285</v>
      </c>
      <c r="D1115" s="28" t="s">
        <v>2</v>
      </c>
      <c r="E1115" s="23" t="s">
        <v>8323</v>
      </c>
      <c r="F1115" s="36" t="s">
        <v>8125</v>
      </c>
      <c r="G1115" s="19" t="s">
        <v>8126</v>
      </c>
      <c r="H1115" s="20" t="str">
        <f t="shared" si="60"/>
        <v>MARIANO OTERO #3657,  COLONIA: LA CALMA , C.P. 45070, LOCALIDAD: ZAPOPAN, JALISCO</v>
      </c>
      <c r="I1115" s="32" t="s">
        <v>8127</v>
      </c>
      <c r="J1115" s="32" t="s">
        <v>8128</v>
      </c>
      <c r="K1115" s="50" t="s">
        <v>3303</v>
      </c>
      <c r="L1115" s="32" t="s">
        <v>1365</v>
      </c>
      <c r="M1115" s="46" t="str">
        <f t="shared" si="62"/>
        <v xml:space="preserve">(01-33) 36 47 76 71  </v>
      </c>
      <c r="N1115" s="24" t="s">
        <v>8142</v>
      </c>
      <c r="O1115" s="24"/>
      <c r="P1115" s="69"/>
      <c r="Q1115" s="19" t="s">
        <v>8143</v>
      </c>
      <c r="R1115" s="53" t="s">
        <v>8144</v>
      </c>
      <c r="S1115" s="47" t="s">
        <v>8145</v>
      </c>
      <c r="T1115" s="27"/>
      <c r="U1115" s="254">
        <v>1744</v>
      </c>
    </row>
    <row r="1116" spans="1:21" s="33" customFormat="1" ht="58.5" customHeight="1" x14ac:dyDescent="0.25">
      <c r="B1116" s="34">
        <v>1113</v>
      </c>
      <c r="C1116" s="35">
        <v>43285</v>
      </c>
      <c r="D1116" s="28" t="s">
        <v>2</v>
      </c>
      <c r="E1116" s="23" t="s">
        <v>8323</v>
      </c>
      <c r="F1116" s="36" t="s">
        <v>8167</v>
      </c>
      <c r="G1116" s="19" t="s">
        <v>8168</v>
      </c>
      <c r="H1116" s="20" t="str">
        <f t="shared" si="60"/>
        <v>AVENIDA CUBILETE #2953, INT.101,  COLONIA: JARDINES  PLAZA DEL SOL, C.P. 45050, LOCALIDAD: ZAPOPAN, JALISCO</v>
      </c>
      <c r="I1116" s="32" t="s">
        <v>8169</v>
      </c>
      <c r="J1116" s="32" t="s">
        <v>8170</v>
      </c>
      <c r="K1116" s="50" t="s">
        <v>2300</v>
      </c>
      <c r="L1116" s="32" t="s">
        <v>1365</v>
      </c>
      <c r="M1116" s="46" t="str">
        <f t="shared" si="62"/>
        <v xml:space="preserve">(01-33) 36 013 301  </v>
      </c>
      <c r="N1116" s="24" t="s">
        <v>8171</v>
      </c>
      <c r="O1116" s="24"/>
      <c r="P1116" s="69"/>
      <c r="Q1116" s="19" t="s">
        <v>7285</v>
      </c>
      <c r="R1116" s="53" t="s">
        <v>7597</v>
      </c>
      <c r="S1116" s="47" t="s">
        <v>8172</v>
      </c>
      <c r="T1116" s="27"/>
      <c r="U1116" s="254">
        <v>1745</v>
      </c>
    </row>
    <row r="1117" spans="1:21" s="33" customFormat="1" ht="45.75" customHeight="1" x14ac:dyDescent="0.25">
      <c r="A1117" s="117"/>
      <c r="B1117" s="34">
        <v>1114</v>
      </c>
      <c r="C1117" s="35">
        <v>43285</v>
      </c>
      <c r="D1117" s="28" t="s">
        <v>2</v>
      </c>
      <c r="E1117" s="23" t="s">
        <v>8323</v>
      </c>
      <c r="F1117" s="36" t="s">
        <v>8215</v>
      </c>
      <c r="G1117" s="19" t="s">
        <v>8216</v>
      </c>
      <c r="H1117" s="20" t="str">
        <f t="shared" si="60"/>
        <v>COLORINES #140,  COLONIA: SAN JOSE DEL 15, C.P. 45690, LOCALIDAD: EL SALTO, JALISCO</v>
      </c>
      <c r="I1117" s="32" t="s">
        <v>8217</v>
      </c>
      <c r="J1117" s="32" t="s">
        <v>8218</v>
      </c>
      <c r="K1117" s="50" t="s">
        <v>2628</v>
      </c>
      <c r="L1117" s="32" t="s">
        <v>1421</v>
      </c>
      <c r="M1117" s="46" t="str">
        <f t="shared" si="62"/>
        <v xml:space="preserve">(01-33) 38 1451 39  </v>
      </c>
      <c r="N1117" s="24" t="s">
        <v>8219</v>
      </c>
      <c r="O1117" s="24"/>
      <c r="P1117" s="69"/>
      <c r="Q1117" s="19" t="s">
        <v>8254</v>
      </c>
      <c r="R1117" s="49" t="s">
        <v>8220</v>
      </c>
      <c r="S1117" s="47" t="s">
        <v>8255</v>
      </c>
      <c r="T1117" s="27"/>
      <c r="U1117" s="254">
        <v>1746</v>
      </c>
    </row>
    <row r="1118" spans="1:21" s="33" customFormat="1" ht="54" customHeight="1" x14ac:dyDescent="0.25">
      <c r="B1118" s="34">
        <v>1115</v>
      </c>
      <c r="C1118" s="35">
        <v>43290</v>
      </c>
      <c r="D1118" s="28" t="s">
        <v>2</v>
      </c>
      <c r="E1118" s="23" t="s">
        <v>8323</v>
      </c>
      <c r="F1118" s="36" t="s">
        <v>8141</v>
      </c>
      <c r="G1118" s="19" t="s">
        <v>8134</v>
      </c>
      <c r="H1118" s="20" t="str">
        <f t="shared" si="60"/>
        <v>AVENIDA DE LAS ROSAS #743,  COLONIA: CAHAPALITA, OTE., C.P. 45040, LOCALIDAD: ZAPOPAN, JALISCO</v>
      </c>
      <c r="I1118" s="32" t="s">
        <v>8135</v>
      </c>
      <c r="J1118" s="32" t="s">
        <v>8136</v>
      </c>
      <c r="K1118" s="50" t="s">
        <v>2483</v>
      </c>
      <c r="L1118" s="32" t="s">
        <v>1365</v>
      </c>
      <c r="M1118" s="46" t="str">
        <f t="shared" si="62"/>
        <v xml:space="preserve">(01-33) 120 19 610  </v>
      </c>
      <c r="N1118" s="24" t="s">
        <v>8137</v>
      </c>
      <c r="O1118" s="24"/>
      <c r="P1118" s="69"/>
      <c r="Q1118" s="19" t="s">
        <v>8138</v>
      </c>
      <c r="R1118" s="53" t="s">
        <v>8139</v>
      </c>
      <c r="S1118" s="47" t="s">
        <v>8140</v>
      </c>
      <c r="T1118" s="27"/>
      <c r="U1118" s="254">
        <v>1747</v>
      </c>
    </row>
    <row r="1119" spans="1:21" s="33" customFormat="1" ht="58.5" customHeight="1" x14ac:dyDescent="0.25">
      <c r="B1119" s="34">
        <v>1116</v>
      </c>
      <c r="C1119" s="35">
        <v>43291</v>
      </c>
      <c r="D1119" s="28" t="s">
        <v>2</v>
      </c>
      <c r="E1119" s="23" t="s">
        <v>8323</v>
      </c>
      <c r="F1119" s="36" t="s">
        <v>8146</v>
      </c>
      <c r="G1119" s="19" t="s">
        <v>8147</v>
      </c>
      <c r="H1119" s="20" t="str">
        <f t="shared" si="60"/>
        <v>AVENIDA LOPEZ MATEOS #1290-INT-30,  COLONIA: CAHAPALITA, OTE., C.P. 45040, LOCALIDAD: ZAPOPAN, JALISCO</v>
      </c>
      <c r="I1119" s="32" t="s">
        <v>8148</v>
      </c>
      <c r="J1119" s="32" t="s">
        <v>8136</v>
      </c>
      <c r="K1119" s="50" t="s">
        <v>2483</v>
      </c>
      <c r="L1119" s="32" t="s">
        <v>1365</v>
      </c>
      <c r="M1119" s="46" t="str">
        <f t="shared" si="62"/>
        <v xml:space="preserve">(01-33) 15 61 70 47   </v>
      </c>
      <c r="N1119" s="24" t="s">
        <v>8149</v>
      </c>
      <c r="O1119" s="24"/>
      <c r="P1119" s="69"/>
      <c r="Q1119" s="19" t="s">
        <v>8150</v>
      </c>
      <c r="R1119" s="53" t="s">
        <v>8151</v>
      </c>
      <c r="S1119" s="47" t="s">
        <v>8152</v>
      </c>
      <c r="T1119" s="27"/>
      <c r="U1119" s="254">
        <v>1748</v>
      </c>
    </row>
    <row r="1120" spans="1:21" s="33" customFormat="1" ht="79.5" customHeight="1" x14ac:dyDescent="0.25">
      <c r="A1120" s="117"/>
      <c r="B1120" s="34">
        <v>1117</v>
      </c>
      <c r="C1120" s="35">
        <v>43291</v>
      </c>
      <c r="D1120" s="28" t="s">
        <v>2</v>
      </c>
      <c r="E1120" s="23" t="s">
        <v>8323</v>
      </c>
      <c r="F1120" s="36" t="s">
        <v>8208</v>
      </c>
      <c r="G1120" s="19" t="s">
        <v>8324</v>
      </c>
      <c r="H1120" s="20" t="str">
        <f t="shared" si="60"/>
        <v>AVENIDA JAVIER BARROS SIERRA #540, TORRE II,  COLONIA: LOMAS DE SANTA FE, C.P. 01219, LOCALIDAD: DELEGACION ALVARO OBREGON, EN MEXICO DISTRITO FEDERAL</v>
      </c>
      <c r="I1120" s="32" t="s">
        <v>8209</v>
      </c>
      <c r="J1120" s="32" t="s">
        <v>2970</v>
      </c>
      <c r="K1120" s="50" t="s">
        <v>8210</v>
      </c>
      <c r="L1120" s="32" t="s">
        <v>8024</v>
      </c>
      <c r="M1120" s="46" t="str">
        <f t="shared" si="62"/>
        <v xml:space="preserve">(01-55) 40 00 21 00  </v>
      </c>
      <c r="N1120" s="24" t="s">
        <v>8211</v>
      </c>
      <c r="O1120" s="24"/>
      <c r="P1120" s="24"/>
      <c r="Q1120" s="19" t="s">
        <v>8212</v>
      </c>
      <c r="R1120" s="49" t="s">
        <v>8213</v>
      </c>
      <c r="S1120" s="47" t="s">
        <v>8214</v>
      </c>
      <c r="T1120" s="24"/>
      <c r="U1120" s="254">
        <v>1749</v>
      </c>
    </row>
    <row r="1121" spans="1:21" s="33" customFormat="1" ht="60" customHeight="1" x14ac:dyDescent="0.25">
      <c r="B1121" s="34">
        <v>1118</v>
      </c>
      <c r="C1121" s="35">
        <v>43314</v>
      </c>
      <c r="D1121" s="28" t="s">
        <v>2</v>
      </c>
      <c r="E1121" s="23" t="s">
        <v>8322</v>
      </c>
      <c r="F1121" s="94" t="s">
        <v>8174</v>
      </c>
      <c r="G1121" s="19" t="s">
        <v>8175</v>
      </c>
      <c r="H1121" s="20" t="str">
        <f t="shared" si="60"/>
        <v>UNIDAD POPULAR #304,  COLONIA: UCOPI, C.P. 36584, LOCALIDAD: IRAPUATO, GUANAJUATO</v>
      </c>
      <c r="I1121" s="32" t="s">
        <v>8176</v>
      </c>
      <c r="J1121" s="32" t="s">
        <v>8177</v>
      </c>
      <c r="K1121" s="50" t="s">
        <v>8178</v>
      </c>
      <c r="L1121" s="32" t="s">
        <v>7359</v>
      </c>
      <c r="M1121" s="46" t="str">
        <f t="shared" si="62"/>
        <v>(01-462) 490 00 88  (01460) 604 64 55</v>
      </c>
      <c r="N1121" s="69" t="s">
        <v>8179</v>
      </c>
      <c r="O1121" s="24" t="s">
        <v>8180</v>
      </c>
      <c r="P1121" s="69"/>
      <c r="Q1121" s="19" t="s">
        <v>9066</v>
      </c>
      <c r="R1121" s="25" t="s">
        <v>9067</v>
      </c>
      <c r="S1121" s="47" t="s">
        <v>8181</v>
      </c>
      <c r="T1121" s="27" t="s">
        <v>8182</v>
      </c>
      <c r="U1121" s="254">
        <v>1750</v>
      </c>
    </row>
    <row r="1122" spans="1:21" s="33" customFormat="1" ht="60" customHeight="1" x14ac:dyDescent="0.25">
      <c r="B1122" s="34">
        <v>1119</v>
      </c>
      <c r="C1122" s="35">
        <v>43314</v>
      </c>
      <c r="D1122" s="28" t="s">
        <v>2</v>
      </c>
      <c r="E1122" s="23" t="s">
        <v>8323</v>
      </c>
      <c r="F1122" s="94" t="s">
        <v>8230</v>
      </c>
      <c r="G1122" s="19" t="s">
        <v>8231</v>
      </c>
      <c r="H1122" s="20" t="str">
        <f t="shared" si="60"/>
        <v>CALLE RAYO #2662,  COLONIA: JARDINES DEL BOSQUE, C.P. 44520, LOCALIDAD: GUADALAJARA, JALISCO</v>
      </c>
      <c r="I1122" s="32" t="s">
        <v>8232</v>
      </c>
      <c r="J1122" s="32" t="s">
        <v>1419</v>
      </c>
      <c r="K1122" s="50" t="s">
        <v>2566</v>
      </c>
      <c r="L1122" s="32" t="s">
        <v>1351</v>
      </c>
      <c r="M1122" s="46" t="str">
        <f t="shared" si="62"/>
        <v xml:space="preserve">(01-33) 120 108 95  </v>
      </c>
      <c r="N1122" s="69" t="s">
        <v>8233</v>
      </c>
      <c r="O1122" s="24"/>
      <c r="P1122" s="69"/>
      <c r="Q1122" s="19" t="s">
        <v>8234</v>
      </c>
      <c r="R1122" s="53" t="s">
        <v>8235</v>
      </c>
      <c r="S1122" s="47" t="s">
        <v>8236</v>
      </c>
      <c r="T1122" s="27"/>
      <c r="U1122" s="254">
        <v>1751</v>
      </c>
    </row>
    <row r="1123" spans="1:21" s="33" customFormat="1" ht="90" customHeight="1" x14ac:dyDescent="0.25">
      <c r="A1123" s="117"/>
      <c r="B1123" s="34">
        <v>1120</v>
      </c>
      <c r="C1123" s="35">
        <v>43315</v>
      </c>
      <c r="D1123" s="28" t="s">
        <v>2</v>
      </c>
      <c r="E1123" s="23" t="s">
        <v>8322</v>
      </c>
      <c r="F1123" s="94" t="s">
        <v>8200</v>
      </c>
      <c r="G1123" s="19" t="s">
        <v>8201</v>
      </c>
      <c r="H1123" s="20" t="str">
        <f t="shared" si="60"/>
        <v>AVENIDA MANUEL AVILA CAMACHO #1466,  COLONIA: SAN MIGUEL DE MEZQUITAN, C.P. 44260, LOCALIDAD: GUADALAJARA, JALISCO</v>
      </c>
      <c r="I1123" s="32" t="s">
        <v>8202</v>
      </c>
      <c r="J1123" s="32" t="s">
        <v>1570</v>
      </c>
      <c r="K1123" s="50" t="s">
        <v>2361</v>
      </c>
      <c r="L1123" s="32" t="s">
        <v>1351</v>
      </c>
      <c r="M1123" s="46" t="str">
        <f t="shared" si="62"/>
        <v xml:space="preserve">(01) 159 26 379  Y  (01)  33 385 48 81  </v>
      </c>
      <c r="N1123" s="32" t="s">
        <v>8203</v>
      </c>
      <c r="O1123" s="24"/>
      <c r="P1123" s="69"/>
      <c r="Q1123" s="19" t="s">
        <v>8204</v>
      </c>
      <c r="R1123" s="53" t="s">
        <v>8205</v>
      </c>
      <c r="S1123" s="47" t="s">
        <v>8206</v>
      </c>
      <c r="T1123" s="27" t="s">
        <v>8207</v>
      </c>
      <c r="U1123" s="254">
        <v>1752</v>
      </c>
    </row>
    <row r="1124" spans="1:21" s="33" customFormat="1" ht="89.25" customHeight="1" x14ac:dyDescent="0.25">
      <c r="B1124" s="34">
        <v>1121</v>
      </c>
      <c r="C1124" s="35">
        <v>43315</v>
      </c>
      <c r="D1124" s="28" t="s">
        <v>2</v>
      </c>
      <c r="E1124" s="23" t="s">
        <v>8322</v>
      </c>
      <c r="F1124" s="94" t="s">
        <v>8221</v>
      </c>
      <c r="G1124" s="19" t="s">
        <v>8222</v>
      </c>
      <c r="H1124" s="20" t="str">
        <f t="shared" si="60"/>
        <v>CUBA #675,  COLONIA: LAZARO CARDENAS, C.P. 48330, LOCALIDAD: PUERTO VALLARTA,JALISCO</v>
      </c>
      <c r="I1124" s="32" t="s">
        <v>8223</v>
      </c>
      <c r="J1124" s="32" t="s">
        <v>1374</v>
      </c>
      <c r="K1124" s="50" t="s">
        <v>3164</v>
      </c>
      <c r="L1124" s="32" t="s">
        <v>8224</v>
      </c>
      <c r="M1124" s="46" t="str">
        <f t="shared" si="62"/>
        <v xml:space="preserve">(01-322) 22 2 64 61  </v>
      </c>
      <c r="N1124" s="32" t="s">
        <v>8225</v>
      </c>
      <c r="O1124" s="24"/>
      <c r="P1124" s="69"/>
      <c r="Q1124" s="19" t="s">
        <v>8226</v>
      </c>
      <c r="R1124" s="53" t="s">
        <v>8227</v>
      </c>
      <c r="S1124" s="47" t="s">
        <v>8252</v>
      </c>
      <c r="T1124" s="27" t="s">
        <v>8228</v>
      </c>
      <c r="U1124" s="254">
        <v>1753</v>
      </c>
    </row>
    <row r="1125" spans="1:21" s="33" customFormat="1" ht="104.25" customHeight="1" x14ac:dyDescent="0.25">
      <c r="B1125" s="34">
        <v>1122</v>
      </c>
      <c r="C1125" s="35">
        <v>43335</v>
      </c>
      <c r="D1125" s="28" t="s">
        <v>2</v>
      </c>
      <c r="E1125" s="23" t="s">
        <v>8323</v>
      </c>
      <c r="F1125" s="94" t="s">
        <v>8237</v>
      </c>
      <c r="G1125" s="19" t="s">
        <v>8238</v>
      </c>
      <c r="H1125" s="20" t="str">
        <f t="shared" si="60"/>
        <v>BOULEVAR ANACLETO GONZALEZ FLORES #649,  COLONIA: CENTRO, C.P. 47600, LOCALIDAD: TEPATITLAN, JALISCO</v>
      </c>
      <c r="I1125" s="32" t="s">
        <v>8239</v>
      </c>
      <c r="J1125" s="32" t="s">
        <v>1373</v>
      </c>
      <c r="K1125" s="50" t="s">
        <v>8240</v>
      </c>
      <c r="L1125" s="32" t="s">
        <v>1522</v>
      </c>
      <c r="M1125" s="46" t="str">
        <f t="shared" si="62"/>
        <v xml:space="preserve">(378) 782 18 42   </v>
      </c>
      <c r="N1125" s="69" t="s">
        <v>8241</v>
      </c>
      <c r="O1125" s="24"/>
      <c r="P1125" s="69"/>
      <c r="Q1125" s="19"/>
      <c r="R1125" s="53" t="s">
        <v>8242</v>
      </c>
      <c r="S1125" s="47" t="s">
        <v>8243</v>
      </c>
      <c r="T1125" s="27"/>
      <c r="U1125" s="254">
        <v>1754</v>
      </c>
    </row>
    <row r="1126" spans="1:21" s="33" customFormat="1" ht="60" customHeight="1" x14ac:dyDescent="0.25">
      <c r="A1126" s="117"/>
      <c r="B1126" s="34">
        <v>1123</v>
      </c>
      <c r="C1126" s="35">
        <v>43339</v>
      </c>
      <c r="D1126" s="28" t="s">
        <v>2</v>
      </c>
      <c r="E1126" s="23" t="s">
        <v>8322</v>
      </c>
      <c r="F1126" s="94" t="s">
        <v>8244</v>
      </c>
      <c r="G1126" s="19" t="s">
        <v>8245</v>
      </c>
      <c r="H1126" s="20" t="str">
        <f t="shared" si="60"/>
        <v>CALZADA DEL EJERCITO  #1449,  COLONIA: QUINTA VELARDE, C.P. 44430, LOCALIDAD: GUADALAJARA, JALISCO</v>
      </c>
      <c r="I1126" s="32" t="s">
        <v>8246</v>
      </c>
      <c r="J1126" s="32" t="s">
        <v>1458</v>
      </c>
      <c r="K1126" s="50" t="s">
        <v>5014</v>
      </c>
      <c r="L1126" s="32" t="s">
        <v>1351</v>
      </c>
      <c r="M1126" s="46" t="str">
        <f t="shared" si="62"/>
        <v xml:space="preserve">(01-33) 13 06 58 79  </v>
      </c>
      <c r="N1126" s="69" t="s">
        <v>8247</v>
      </c>
      <c r="O1126" s="24"/>
      <c r="P1126" s="69"/>
      <c r="Q1126" s="19" t="s">
        <v>8248</v>
      </c>
      <c r="R1126" s="53" t="s">
        <v>8249</v>
      </c>
      <c r="S1126" s="47" t="s">
        <v>8250</v>
      </c>
      <c r="T1126" s="27" t="s">
        <v>8251</v>
      </c>
      <c r="U1126" s="254">
        <v>1755</v>
      </c>
    </row>
    <row r="1127" spans="1:21" s="33" customFormat="1" ht="113.25" customHeight="1" x14ac:dyDescent="0.25">
      <c r="B1127" s="34">
        <v>1124</v>
      </c>
      <c r="C1127" s="35">
        <v>43341</v>
      </c>
      <c r="D1127" s="28" t="s">
        <v>2</v>
      </c>
      <c r="E1127" s="23" t="s">
        <v>8323</v>
      </c>
      <c r="F1127" s="94" t="s">
        <v>8256</v>
      </c>
      <c r="G1127" s="19" t="s">
        <v>8257</v>
      </c>
      <c r="H1127" s="20" t="str">
        <f t="shared" si="60"/>
        <v>RETORNO DE LAS AMAPAS # 2436,  COLONIA: BUGAMBILIAS, C.P. 45138, LOCALIDAD: ZAPOPAN, JALISCO</v>
      </c>
      <c r="I1127" s="32" t="s">
        <v>8258</v>
      </c>
      <c r="J1127" s="32" t="s">
        <v>1389</v>
      </c>
      <c r="K1127" s="50" t="s">
        <v>8259</v>
      </c>
      <c r="L1127" s="32" t="s">
        <v>1365</v>
      </c>
      <c r="M1127" s="46" t="str">
        <f t="shared" si="62"/>
        <v xml:space="preserve">(01-33) 36 48 162  </v>
      </c>
      <c r="N1127" s="69" t="s">
        <v>8260</v>
      </c>
      <c r="O1127" s="24"/>
      <c r="P1127" s="69"/>
      <c r="Q1127" s="19" t="s">
        <v>8261</v>
      </c>
      <c r="R1127" s="95" t="s">
        <v>8262</v>
      </c>
      <c r="S1127" s="47" t="s">
        <v>8263</v>
      </c>
      <c r="T1127" s="27"/>
      <c r="U1127" s="254">
        <v>1756</v>
      </c>
    </row>
    <row r="1128" spans="1:21" s="120" customFormat="1" ht="50.25" customHeight="1" x14ac:dyDescent="0.25">
      <c r="A1128" s="33"/>
      <c r="B1128" s="34">
        <v>1125</v>
      </c>
      <c r="C1128" s="35">
        <v>43354</v>
      </c>
      <c r="D1128" s="28" t="s">
        <v>2</v>
      </c>
      <c r="E1128" s="23" t="s">
        <v>8323</v>
      </c>
      <c r="F1128" s="94" t="s">
        <v>8264</v>
      </c>
      <c r="G1128" s="19" t="s">
        <v>8265</v>
      </c>
      <c r="H1128" s="20" t="str">
        <f t="shared" si="60"/>
        <v xml:space="preserve">INDUSTRIA METALURGICA #114,  COLONIA: BELENES NORTE, C.P. 45130, LOCALIDAD: ZAPOPAN, JALISCO </v>
      </c>
      <c r="I1128" s="32" t="s">
        <v>8266</v>
      </c>
      <c r="J1128" s="32" t="s">
        <v>8267</v>
      </c>
      <c r="K1128" s="50" t="s">
        <v>6366</v>
      </c>
      <c r="L1128" s="32" t="s">
        <v>8268</v>
      </c>
      <c r="M1128" s="46" t="str">
        <f t="shared" si="62"/>
        <v xml:space="preserve">(01-33) 38360070  </v>
      </c>
      <c r="N1128" s="69" t="s">
        <v>8269</v>
      </c>
      <c r="O1128" s="24"/>
      <c r="P1128" s="69"/>
      <c r="Q1128" s="19" t="s">
        <v>8270</v>
      </c>
      <c r="R1128" s="53" t="s">
        <v>8271</v>
      </c>
      <c r="S1128" s="47" t="s">
        <v>8272</v>
      </c>
      <c r="T1128" s="27"/>
      <c r="U1128" s="254">
        <v>1757</v>
      </c>
    </row>
    <row r="1129" spans="1:21" s="120" customFormat="1" ht="61.5" customHeight="1" x14ac:dyDescent="0.25">
      <c r="A1129" s="117"/>
      <c r="B1129" s="34">
        <v>1126</v>
      </c>
      <c r="C1129" s="35">
        <v>43354</v>
      </c>
      <c r="D1129" s="28" t="s">
        <v>2</v>
      </c>
      <c r="E1129" s="23" t="s">
        <v>8323</v>
      </c>
      <c r="F1129" s="94" t="s">
        <v>8273</v>
      </c>
      <c r="G1129" s="19" t="s">
        <v>8274</v>
      </c>
      <c r="H1129" s="20" t="str">
        <f t="shared" si="60"/>
        <v xml:space="preserve"> 16 DE SEPTIEMBRE #26A,  COLONIA: EL BATAN, C.P. 45190, LOCALIDAD: ZAPOPAN, JALISCO </v>
      </c>
      <c r="I1129" s="32" t="s">
        <v>8275</v>
      </c>
      <c r="J1129" s="32" t="s">
        <v>8276</v>
      </c>
      <c r="K1129" s="50" t="s">
        <v>8277</v>
      </c>
      <c r="L1129" s="32" t="s">
        <v>8268</v>
      </c>
      <c r="M1129" s="46" t="str">
        <f t="shared" si="62"/>
        <v xml:space="preserve">(01-33 )33  66 31 30  </v>
      </c>
      <c r="N1129" s="69" t="s">
        <v>8278</v>
      </c>
      <c r="O1129" s="24"/>
      <c r="P1129" s="69"/>
      <c r="Q1129" s="19" t="s">
        <v>8279</v>
      </c>
      <c r="R1129" s="53" t="s">
        <v>8280</v>
      </c>
      <c r="S1129" s="47" t="s">
        <v>8281</v>
      </c>
      <c r="T1129" s="27"/>
      <c r="U1129" s="254">
        <v>1758</v>
      </c>
    </row>
    <row r="1130" spans="1:21" s="120" customFormat="1" ht="70.5" customHeight="1" x14ac:dyDescent="0.25">
      <c r="A1130" s="33"/>
      <c r="B1130" s="34">
        <v>1127</v>
      </c>
      <c r="C1130" s="35">
        <v>43362</v>
      </c>
      <c r="D1130" s="28" t="s">
        <v>2</v>
      </c>
      <c r="E1130" s="23" t="s">
        <v>8322</v>
      </c>
      <c r="F1130" s="94" t="s">
        <v>8282</v>
      </c>
      <c r="G1130" s="19" t="s">
        <v>8283</v>
      </c>
      <c r="H1130" s="20" t="str">
        <f t="shared" si="60"/>
        <v xml:space="preserve">RUISEÑOR #265,  COLONIA: INDEPENDENCIA, C.P. 48327, LOCALIDAD: PUERTO VALLARTA, JALISCO </v>
      </c>
      <c r="I1130" s="32" t="s">
        <v>8284</v>
      </c>
      <c r="J1130" s="32" t="s">
        <v>1465</v>
      </c>
      <c r="K1130" s="50" t="s">
        <v>6685</v>
      </c>
      <c r="L1130" s="32" t="s">
        <v>8285</v>
      </c>
      <c r="M1130" s="46" t="str">
        <f t="shared" si="62"/>
        <v xml:space="preserve">(01) 322 206 96 96  </v>
      </c>
      <c r="N1130" s="32" t="s">
        <v>8286</v>
      </c>
      <c r="O1130" s="24"/>
      <c r="P1130" s="69"/>
      <c r="Q1130" s="19" t="s">
        <v>8287</v>
      </c>
      <c r="R1130" s="53" t="s">
        <v>8288</v>
      </c>
      <c r="S1130" s="47" t="s">
        <v>8289</v>
      </c>
      <c r="T1130" s="94" t="s">
        <v>8290</v>
      </c>
      <c r="U1130" s="254">
        <v>1759</v>
      </c>
    </row>
    <row r="1131" spans="1:21" s="120" customFormat="1" ht="62.25" customHeight="1" x14ac:dyDescent="0.25">
      <c r="A1131" s="33"/>
      <c r="B1131" s="34">
        <v>1128</v>
      </c>
      <c r="C1131" s="35">
        <v>43363</v>
      </c>
      <c r="D1131" s="28" t="s">
        <v>2</v>
      </c>
      <c r="E1131" s="23" t="s">
        <v>8322</v>
      </c>
      <c r="F1131" s="94" t="s">
        <v>8291</v>
      </c>
      <c r="G1131" s="19" t="s">
        <v>8292</v>
      </c>
      <c r="H1131" s="20" t="str">
        <f t="shared" si="60"/>
        <v xml:space="preserve">COLOMBIA #1254,  COLONIA: 5 DE DICIEMBRE, C.P. 48350, LOCALIDAD: PUERTO VALLARTA, JALISCO </v>
      </c>
      <c r="I1131" s="32" t="s">
        <v>8293</v>
      </c>
      <c r="J1131" s="32" t="s">
        <v>1384</v>
      </c>
      <c r="K1131" s="50" t="s">
        <v>2242</v>
      </c>
      <c r="L1131" s="32" t="s">
        <v>8285</v>
      </c>
      <c r="M1131" s="46" t="str">
        <f t="shared" si="62"/>
        <v xml:space="preserve">(01) 178 24 00  </v>
      </c>
      <c r="N1131" s="69" t="s">
        <v>8294</v>
      </c>
      <c r="O1131" s="24"/>
      <c r="P1131" s="69"/>
      <c r="Q1131" s="19"/>
      <c r="R1131" s="53"/>
      <c r="S1131" s="47" t="s">
        <v>8295</v>
      </c>
      <c r="T1131" s="76" t="s">
        <v>8296</v>
      </c>
      <c r="U1131" s="254">
        <v>1760</v>
      </c>
    </row>
    <row r="1132" spans="1:21" s="120" customFormat="1" ht="60.75" customHeight="1" x14ac:dyDescent="0.25">
      <c r="A1132" s="117"/>
      <c r="B1132" s="34">
        <v>1129</v>
      </c>
      <c r="C1132" s="35">
        <v>43363</v>
      </c>
      <c r="D1132" s="28" t="s">
        <v>2</v>
      </c>
      <c r="E1132" s="23" t="s">
        <v>8323</v>
      </c>
      <c r="F1132" s="94" t="s">
        <v>8297</v>
      </c>
      <c r="G1132" s="19" t="s">
        <v>8533</v>
      </c>
      <c r="H1132" s="20" t="str">
        <f t="shared" si="60"/>
        <v xml:space="preserve">SAN CARLOS #1687,  COLONIA: LOS CAJETES, C.P. 45234, LOCALIDAD: ZAPOPAN, JALISCO </v>
      </c>
      <c r="I1132" s="32" t="s">
        <v>8298</v>
      </c>
      <c r="J1132" s="32" t="s">
        <v>8299</v>
      </c>
      <c r="K1132" s="50" t="s">
        <v>8300</v>
      </c>
      <c r="L1132" s="32" t="s">
        <v>8268</v>
      </c>
      <c r="M1132" s="46" t="str">
        <f t="shared" si="62"/>
        <v xml:space="preserve">(01) 33 11 70 19 65   </v>
      </c>
      <c r="N1132" s="69" t="s">
        <v>8301</v>
      </c>
      <c r="O1132" s="24"/>
      <c r="P1132" s="69"/>
      <c r="Q1132" s="19" t="s">
        <v>8303</v>
      </c>
      <c r="R1132" s="53" t="s">
        <v>8302</v>
      </c>
      <c r="S1132" s="47" t="s">
        <v>8304</v>
      </c>
      <c r="T1132" s="96"/>
      <c r="U1132" s="254">
        <v>1761</v>
      </c>
    </row>
    <row r="1133" spans="1:21" s="120" customFormat="1" ht="59.25" customHeight="1" x14ac:dyDescent="0.25">
      <c r="A1133" s="33"/>
      <c r="B1133" s="34">
        <v>1130</v>
      </c>
      <c r="C1133" s="35">
        <v>43364</v>
      </c>
      <c r="D1133" s="28" t="s">
        <v>2</v>
      </c>
      <c r="E1133" s="23" t="s">
        <v>8323</v>
      </c>
      <c r="F1133" s="94" t="s">
        <v>8305</v>
      </c>
      <c r="G1133" s="19" t="s">
        <v>8306</v>
      </c>
      <c r="H1133" s="20" t="str">
        <f t="shared" si="60"/>
        <v>PLATON #118,  COLONIA: PARQUE INDUSTRIAL  KALOS DE APODACA, C.P. 66600, LOCALIDAD: APODACA NUEVO LEON</v>
      </c>
      <c r="I1133" s="32" t="s">
        <v>8307</v>
      </c>
      <c r="J1133" s="32" t="s">
        <v>8308</v>
      </c>
      <c r="K1133" s="50" t="s">
        <v>8309</v>
      </c>
      <c r="L1133" s="32" t="s">
        <v>8310</v>
      </c>
      <c r="M1133" s="46" t="str">
        <f t="shared" si="62"/>
        <v xml:space="preserve">(01) 810 11 58 58 00  </v>
      </c>
      <c r="N1133" s="69" t="s">
        <v>8311</v>
      </c>
      <c r="O1133" s="24"/>
      <c r="P1133" s="69"/>
      <c r="Q1133" s="19" t="s">
        <v>8312</v>
      </c>
      <c r="R1133" s="53" t="s">
        <v>8313</v>
      </c>
      <c r="S1133" s="47" t="s">
        <v>8314</v>
      </c>
      <c r="T1133" s="96"/>
      <c r="U1133" s="254">
        <v>1762</v>
      </c>
    </row>
    <row r="1134" spans="1:21" s="120" customFormat="1" ht="73.5" customHeight="1" x14ac:dyDescent="0.25">
      <c r="A1134" s="33"/>
      <c r="B1134" s="34">
        <v>1131</v>
      </c>
      <c r="C1134" s="35">
        <v>43364</v>
      </c>
      <c r="D1134" s="28" t="s">
        <v>2</v>
      </c>
      <c r="E1134" s="23" t="s">
        <v>8322</v>
      </c>
      <c r="F1134" s="24" t="s">
        <v>8315</v>
      </c>
      <c r="G1134" s="19" t="s">
        <v>8316</v>
      </c>
      <c r="H1134" s="20" t="str">
        <f t="shared" si="60"/>
        <v xml:space="preserve">PRIVADA BAHIA DE LAS TORTUGAS #132,  COLONIA: PARQUE LAS PALMAS, C.P. 48317, LOCALIDAD: PUERTO VALLARTA, JALISCO </v>
      </c>
      <c r="I1134" s="69" t="s">
        <v>8320</v>
      </c>
      <c r="J1134" s="69" t="s">
        <v>1485</v>
      </c>
      <c r="K1134" s="93" t="s">
        <v>3963</v>
      </c>
      <c r="L1134" s="32" t="s">
        <v>8285</v>
      </c>
      <c r="M1134" s="23" t="s">
        <v>8317</v>
      </c>
      <c r="N1134" s="24"/>
      <c r="O1134" s="24"/>
      <c r="P1134" s="24"/>
      <c r="Q1134" s="19" t="s">
        <v>8318</v>
      </c>
      <c r="R1134" s="53"/>
      <c r="S1134" s="47" t="s">
        <v>8319</v>
      </c>
      <c r="T1134" s="27"/>
      <c r="U1134" s="254">
        <v>1763</v>
      </c>
    </row>
    <row r="1135" spans="1:21" s="121" customFormat="1" ht="66" customHeight="1" x14ac:dyDescent="0.25">
      <c r="A1135" s="117"/>
      <c r="B1135" s="34">
        <v>1132</v>
      </c>
      <c r="C1135" s="35">
        <v>43410</v>
      </c>
      <c r="D1135" s="28" t="s">
        <v>2</v>
      </c>
      <c r="E1135" s="23" t="s">
        <v>8323</v>
      </c>
      <c r="F1135" s="24" t="s">
        <v>8329</v>
      </c>
      <c r="G1135" s="19" t="s">
        <v>8330</v>
      </c>
      <c r="H1135" s="20" t="str">
        <f t="shared" si="60"/>
        <v>AV. PARQUE VIA #198,  COLONIA: CUAUHTEMOC, C.P. 06500, LOCALIDAD: CUAUTEMOC, CIUDAD DE MEXICO</v>
      </c>
      <c r="I1135" s="21" t="s">
        <v>8331</v>
      </c>
      <c r="J1135" s="21" t="s">
        <v>1405</v>
      </c>
      <c r="K1135" s="22" t="s">
        <v>8332</v>
      </c>
      <c r="L1135" s="21" t="s">
        <v>12019</v>
      </c>
      <c r="M1135" s="23" t="s">
        <v>12020</v>
      </c>
      <c r="N1135" s="23">
        <v>3221398005</v>
      </c>
      <c r="O1135" s="23">
        <v>3336788930</v>
      </c>
      <c r="P1135" s="24"/>
      <c r="Q1135" s="19" t="s">
        <v>12021</v>
      </c>
      <c r="R1135" s="25" t="s">
        <v>12022</v>
      </c>
      <c r="S1135" s="47" t="s">
        <v>12023</v>
      </c>
      <c r="T1135" s="27"/>
      <c r="U1135" s="145">
        <v>1764</v>
      </c>
    </row>
    <row r="1136" spans="1:21" s="121" customFormat="1" ht="40.5" customHeight="1" x14ac:dyDescent="0.25">
      <c r="A1136" s="33"/>
      <c r="B1136" s="34">
        <v>1133</v>
      </c>
      <c r="C1136" s="35">
        <v>43410</v>
      </c>
      <c r="D1136" s="28" t="s">
        <v>2</v>
      </c>
      <c r="E1136" s="23" t="s">
        <v>8323</v>
      </c>
      <c r="F1136" s="24" t="s">
        <v>8413</v>
      </c>
      <c r="G1136" s="19" t="s">
        <v>8544</v>
      </c>
      <c r="H1136" s="20" t="str">
        <f t="shared" si="60"/>
        <v>BELEN #184 A,  COLONIA: CENTRO, C.P. 44100, LOCALIDAD: GUADALAJARA, JALISCO.</v>
      </c>
      <c r="I1136" s="21" t="s">
        <v>8414</v>
      </c>
      <c r="J1136" s="21" t="s">
        <v>1373</v>
      </c>
      <c r="K1136" s="22" t="s">
        <v>2285</v>
      </c>
      <c r="L1136" s="21" t="s">
        <v>4885</v>
      </c>
      <c r="M1136" s="23" t="str">
        <f t="shared" ref="M1136:M1152" si="63">CONCATENATE(N1136,"  ",O1136)</f>
        <v xml:space="preserve">333 6130019  </v>
      </c>
      <c r="N1136" s="24" t="s">
        <v>8415</v>
      </c>
      <c r="O1136" s="24"/>
      <c r="P1136" s="24"/>
      <c r="Q1136" s="19" t="s">
        <v>8416</v>
      </c>
      <c r="R1136" s="53" t="s">
        <v>8418</v>
      </c>
      <c r="S1136" s="47" t="s">
        <v>8417</v>
      </c>
      <c r="T1136" s="27"/>
      <c r="U1136" s="145">
        <v>1765</v>
      </c>
    </row>
    <row r="1137" spans="1:21" s="121" customFormat="1" ht="47.25" customHeight="1" x14ac:dyDescent="0.25">
      <c r="A1137" s="33"/>
      <c r="B1137" s="34">
        <v>1134</v>
      </c>
      <c r="C1137" s="35">
        <v>43410</v>
      </c>
      <c r="D1137" s="28" t="s">
        <v>8490</v>
      </c>
      <c r="E1137" s="23" t="s">
        <v>8323</v>
      </c>
      <c r="F1137" s="24" t="s">
        <v>8432</v>
      </c>
      <c r="G1137" s="19" t="s">
        <v>8433</v>
      </c>
      <c r="H1137" s="20" t="str">
        <f t="shared" si="60"/>
        <v>AV. MANDARINA #1592,  COLONIA: JARDINES DE LA CRUZ, C.P. 44950, LOCALIDAD: GUADALAJARA, JALISCO.</v>
      </c>
      <c r="I1137" s="21" t="s">
        <v>8434</v>
      </c>
      <c r="J1137" s="21" t="s">
        <v>1345</v>
      </c>
      <c r="K1137" s="22" t="s">
        <v>4105</v>
      </c>
      <c r="L1137" s="21" t="s">
        <v>4885</v>
      </c>
      <c r="M1137" s="23" t="str">
        <f t="shared" si="63"/>
        <v>333 8117235  333 8104444</v>
      </c>
      <c r="N1137" s="24" t="s">
        <v>8435</v>
      </c>
      <c r="O1137" s="24" t="s">
        <v>8436</v>
      </c>
      <c r="P1137" s="24"/>
      <c r="Q1137" s="32" t="s">
        <v>8437</v>
      </c>
      <c r="R1137" s="53" t="s">
        <v>8438</v>
      </c>
      <c r="S1137" s="47" t="s">
        <v>8439</v>
      </c>
      <c r="T1137" s="27"/>
      <c r="U1137" s="145">
        <v>1766</v>
      </c>
    </row>
    <row r="1138" spans="1:21" s="121" customFormat="1" ht="47.25" customHeight="1" x14ac:dyDescent="0.25">
      <c r="A1138" s="117"/>
      <c r="B1138" s="34">
        <v>1135</v>
      </c>
      <c r="C1138" s="35">
        <v>43411</v>
      </c>
      <c r="D1138" s="28" t="s">
        <v>2</v>
      </c>
      <c r="E1138" s="23" t="s">
        <v>8323</v>
      </c>
      <c r="F1138" s="24" t="s">
        <v>8447</v>
      </c>
      <c r="G1138" s="19" t="s">
        <v>8448</v>
      </c>
      <c r="H1138" s="20" t="str">
        <f t="shared" si="60"/>
        <v>AV. SANTA FE #170, INT. #326,  COLONIA: LOMAS DE SANTA FE, C.P. 01210, LOCALIDAD: ALVARO OBREGON, CIUDAD DE MEXICO.</v>
      </c>
      <c r="I1138" s="21" t="s">
        <v>8449</v>
      </c>
      <c r="J1138" s="21" t="s">
        <v>2970</v>
      </c>
      <c r="K1138" s="22" t="s">
        <v>2439</v>
      </c>
      <c r="L1138" s="21" t="s">
        <v>8450</v>
      </c>
      <c r="M1138" s="23" t="str">
        <f t="shared" si="63"/>
        <v xml:space="preserve">555 9855003  </v>
      </c>
      <c r="N1138" s="24" t="s">
        <v>8451</v>
      </c>
      <c r="O1138" s="24"/>
      <c r="P1138" s="24"/>
      <c r="Q1138" s="19" t="s">
        <v>8452</v>
      </c>
      <c r="R1138" s="53" t="s">
        <v>8453</v>
      </c>
      <c r="S1138" s="47" t="s">
        <v>8454</v>
      </c>
      <c r="T1138" s="27"/>
      <c r="U1138" s="145">
        <v>1767</v>
      </c>
    </row>
    <row r="1139" spans="1:21" s="122" customFormat="1" ht="30" x14ac:dyDescent="0.25">
      <c r="A1139" s="33"/>
      <c r="B1139" s="34">
        <v>1136</v>
      </c>
      <c r="C1139" s="48">
        <v>43412</v>
      </c>
      <c r="D1139" s="28" t="s">
        <v>2</v>
      </c>
      <c r="E1139" s="23" t="s">
        <v>8323</v>
      </c>
      <c r="F1139" s="23" t="s">
        <v>70</v>
      </c>
      <c r="G1139" s="38" t="s">
        <v>60</v>
      </c>
      <c r="H1139" s="20" t="str">
        <f t="shared" si="60"/>
        <v>ETZIQUIO CORONA,  # 980  ,  COLONIA: CLUB HIPODROMO, C.P. 48290, LOCALIDAD: PUERTO VALLARTA, JALISCO</v>
      </c>
      <c r="I1139" s="40" t="s">
        <v>1502</v>
      </c>
      <c r="J1139" s="41" t="s">
        <v>1503</v>
      </c>
      <c r="K1139" s="23">
        <v>48290</v>
      </c>
      <c r="L1139" s="32" t="s">
        <v>1348</v>
      </c>
      <c r="M1139" s="23" t="str">
        <f t="shared" si="63"/>
        <v xml:space="preserve">(044) (322) 299 3988  </v>
      </c>
      <c r="N1139" s="42" t="s">
        <v>61</v>
      </c>
      <c r="O1139" s="43"/>
      <c r="P1139" s="44"/>
      <c r="Q1139" s="45" t="s">
        <v>8765</v>
      </c>
      <c r="R1139" s="49" t="s">
        <v>8766</v>
      </c>
      <c r="S1139" s="47" t="s">
        <v>8540</v>
      </c>
      <c r="T1139" s="23"/>
      <c r="U1139" s="256">
        <v>539</v>
      </c>
    </row>
    <row r="1140" spans="1:21" s="122" customFormat="1" ht="25.5" x14ac:dyDescent="0.25">
      <c r="A1140" s="33"/>
      <c r="B1140" s="34">
        <v>1137</v>
      </c>
      <c r="C1140" s="48">
        <v>43413</v>
      </c>
      <c r="D1140" s="28" t="s">
        <v>2</v>
      </c>
      <c r="E1140" s="23" t="s">
        <v>8322</v>
      </c>
      <c r="F1140" s="23" t="s">
        <v>5401</v>
      </c>
      <c r="G1140" s="38" t="s">
        <v>30</v>
      </c>
      <c r="H1140" s="20" t="str">
        <f t="shared" si="60"/>
        <v>AV. 12 DE OCTUBRE # 142,  COLONIA: CENTRO, C.P. , LOCALIDAD: TEPIC, NAYARIT</v>
      </c>
      <c r="I1140" s="40" t="s">
        <v>1477</v>
      </c>
      <c r="J1140" s="41" t="s">
        <v>1373</v>
      </c>
      <c r="K1140" s="23"/>
      <c r="L1140" s="32" t="s">
        <v>1346</v>
      </c>
      <c r="M1140" s="23" t="str">
        <f t="shared" si="63"/>
        <v xml:space="preserve">311 210 5151  </v>
      </c>
      <c r="N1140" s="42" t="s">
        <v>1045</v>
      </c>
      <c r="O1140" s="43"/>
      <c r="P1140" s="44"/>
      <c r="Q1140" s="45" t="s">
        <v>8541</v>
      </c>
      <c r="R1140" s="49" t="s">
        <v>8542</v>
      </c>
      <c r="S1140" s="47" t="s">
        <v>8543</v>
      </c>
      <c r="T1140" s="23" t="s">
        <v>65</v>
      </c>
      <c r="U1140" s="256">
        <v>385</v>
      </c>
    </row>
    <row r="1141" spans="1:21" s="122" customFormat="1" ht="51" x14ac:dyDescent="0.25">
      <c r="A1141" s="117"/>
      <c r="B1141" s="34">
        <v>1138</v>
      </c>
      <c r="C1141" s="48">
        <v>43413</v>
      </c>
      <c r="D1141" s="28" t="s">
        <v>39</v>
      </c>
      <c r="E1141" s="23" t="s">
        <v>8323</v>
      </c>
      <c r="F1141" s="23" t="s">
        <v>40</v>
      </c>
      <c r="G1141" s="38" t="s">
        <v>39</v>
      </c>
      <c r="H1141" s="20" t="str">
        <f t="shared" si="60"/>
        <v>AUTOPISTA AEROPUERTO #600,  COLONIA: VALLE SOLEADO, C.P. 67130, LOCALIDAD: GUADALAJARA, JALISCO</v>
      </c>
      <c r="I1141" s="40" t="s">
        <v>8534</v>
      </c>
      <c r="J1141" s="41" t="s">
        <v>8535</v>
      </c>
      <c r="K1141" s="23">
        <v>67130</v>
      </c>
      <c r="L1141" s="32" t="s">
        <v>1351</v>
      </c>
      <c r="M1141" s="23" t="str">
        <f t="shared" si="63"/>
        <v>333 6441941  311 1415580</v>
      </c>
      <c r="N1141" s="42" t="s">
        <v>8537</v>
      </c>
      <c r="O1141" s="43" t="s">
        <v>8538</v>
      </c>
      <c r="P1141" s="44"/>
      <c r="Q1141" s="45" t="s">
        <v>12024</v>
      </c>
      <c r="R1141" s="49" t="s">
        <v>8750</v>
      </c>
      <c r="S1141" s="47" t="s">
        <v>8536</v>
      </c>
      <c r="T1141" s="23"/>
      <c r="U1141" s="256">
        <v>536</v>
      </c>
    </row>
    <row r="1142" spans="1:21" s="121" customFormat="1" ht="52.5" customHeight="1" x14ac:dyDescent="0.25">
      <c r="A1142" s="33"/>
      <c r="B1142" s="34">
        <v>1139</v>
      </c>
      <c r="C1142" s="35">
        <v>43413</v>
      </c>
      <c r="D1142" s="28" t="s">
        <v>2</v>
      </c>
      <c r="E1142" s="23" t="s">
        <v>8322</v>
      </c>
      <c r="F1142" s="24" t="s">
        <v>8333</v>
      </c>
      <c r="G1142" s="19" t="s">
        <v>8334</v>
      </c>
      <c r="H1142" s="20" t="str">
        <f t="shared" si="60"/>
        <v>MIGUEL BARRAGAN #152,  COLONIA: GUADALUPE VICTORIA, C.P. 48317, LOCALIDAD: PUERTO VALLARTA, JALISCO.</v>
      </c>
      <c r="I1142" s="21" t="s">
        <v>8335</v>
      </c>
      <c r="J1142" s="21" t="s">
        <v>1360</v>
      </c>
      <c r="K1142" s="22" t="s">
        <v>3963</v>
      </c>
      <c r="L1142" s="21" t="s">
        <v>4993</v>
      </c>
      <c r="M1142" s="23" t="str">
        <f t="shared" si="63"/>
        <v>322 2211046  322 1512462</v>
      </c>
      <c r="N1142" s="24" t="s">
        <v>8336</v>
      </c>
      <c r="O1142" s="24" t="s">
        <v>8337</v>
      </c>
      <c r="P1142" s="24"/>
      <c r="Q1142" s="19" t="s">
        <v>8338</v>
      </c>
      <c r="R1142" s="53" t="s">
        <v>8339</v>
      </c>
      <c r="S1142" s="47" t="s">
        <v>8395</v>
      </c>
      <c r="T1142" s="27" t="s">
        <v>8364</v>
      </c>
      <c r="U1142" s="145">
        <v>1768</v>
      </c>
    </row>
    <row r="1143" spans="1:21" s="121" customFormat="1" ht="25.5" x14ac:dyDescent="0.25">
      <c r="A1143" s="33"/>
      <c r="B1143" s="34">
        <v>1140</v>
      </c>
      <c r="C1143" s="35">
        <v>43413</v>
      </c>
      <c r="D1143" s="28" t="s">
        <v>2</v>
      </c>
      <c r="E1143" s="23" t="s">
        <v>8322</v>
      </c>
      <c r="F1143" s="24" t="s">
        <v>8340</v>
      </c>
      <c r="G1143" s="19" t="s">
        <v>8341</v>
      </c>
      <c r="H1143" s="20" t="str">
        <f t="shared" ref="H1143:H1170" si="64">CONCATENATE(I1143,",  COLONIA: ",J1143,", C.P. ",K1143,", LOCALIDAD: ",L1143)</f>
        <v>SINALOA #179,  COLONIA: PRIMERO DE MAYO, C.P. 48325, LOCALIDAD: PUERTO VALLARTA, JALISCO.</v>
      </c>
      <c r="I1143" s="21" t="s">
        <v>8342</v>
      </c>
      <c r="J1143" s="21" t="s">
        <v>5091</v>
      </c>
      <c r="K1143" s="22" t="s">
        <v>2187</v>
      </c>
      <c r="L1143" s="21" t="s">
        <v>4993</v>
      </c>
      <c r="M1143" s="23" t="str">
        <f t="shared" si="63"/>
        <v>322 7793512  322 1095823</v>
      </c>
      <c r="N1143" s="24" t="s">
        <v>8343</v>
      </c>
      <c r="O1143" s="24" t="s">
        <v>8344</v>
      </c>
      <c r="P1143" s="24"/>
      <c r="Q1143" s="19" t="s">
        <v>8345</v>
      </c>
      <c r="R1143" s="53" t="s">
        <v>8346</v>
      </c>
      <c r="S1143" s="47" t="s">
        <v>8347</v>
      </c>
      <c r="T1143" s="27" t="s">
        <v>8363</v>
      </c>
      <c r="U1143" s="145">
        <v>1769</v>
      </c>
    </row>
    <row r="1144" spans="1:21" s="121" customFormat="1" ht="104.25" customHeight="1" x14ac:dyDescent="0.25">
      <c r="A1144" s="117"/>
      <c r="B1144" s="34">
        <v>1141</v>
      </c>
      <c r="C1144" s="35">
        <v>43413</v>
      </c>
      <c r="D1144" s="28" t="s">
        <v>2</v>
      </c>
      <c r="E1144" s="23" t="s">
        <v>8323</v>
      </c>
      <c r="F1144" s="24" t="s">
        <v>8348</v>
      </c>
      <c r="G1144" s="19" t="s">
        <v>8349</v>
      </c>
      <c r="H1144" s="20" t="str">
        <f t="shared" si="64"/>
        <v>MARIANO AZUELA #118, INT. #3,  COLONIA: LADRON DE GUEVARA, C.P. 44600, LOCALIDAD: GUADALAJARA, JALISCO.</v>
      </c>
      <c r="I1144" s="21" t="s">
        <v>8350</v>
      </c>
      <c r="J1144" s="21" t="s">
        <v>1395</v>
      </c>
      <c r="K1144" s="22" t="s">
        <v>2427</v>
      </c>
      <c r="L1144" s="21" t="s">
        <v>4885</v>
      </c>
      <c r="M1144" s="23" t="str">
        <f t="shared" si="63"/>
        <v xml:space="preserve">331 2205065  </v>
      </c>
      <c r="N1144" s="24" t="s">
        <v>8351</v>
      </c>
      <c r="O1144" s="24"/>
      <c r="P1144" s="24"/>
      <c r="Q1144" s="19" t="s">
        <v>8352</v>
      </c>
      <c r="R1144" s="53" t="s">
        <v>8353</v>
      </c>
      <c r="S1144" s="47" t="s">
        <v>8354</v>
      </c>
      <c r="T1144" s="27"/>
      <c r="U1144" s="145">
        <v>1770</v>
      </c>
    </row>
    <row r="1145" spans="1:21" s="121" customFormat="1" ht="25.5" x14ac:dyDescent="0.25">
      <c r="A1145" s="33"/>
      <c r="B1145" s="34">
        <v>1142</v>
      </c>
      <c r="C1145" s="35">
        <v>43416</v>
      </c>
      <c r="D1145" s="28" t="s">
        <v>2</v>
      </c>
      <c r="E1145" s="23" t="s">
        <v>8322</v>
      </c>
      <c r="F1145" s="24" t="s">
        <v>8355</v>
      </c>
      <c r="G1145" s="19" t="s">
        <v>8356</v>
      </c>
      <c r="H1145" s="20" t="str">
        <f t="shared" si="64"/>
        <v>JUAREZ #498,  COLONIA: LAS PALMAS, C.P. 48260, LOCALIDAD: PUERTO VALLARTA, JALISCO.</v>
      </c>
      <c r="I1145" s="21" t="s">
        <v>8357</v>
      </c>
      <c r="J1145" s="21" t="s">
        <v>8358</v>
      </c>
      <c r="K1145" s="22" t="s">
        <v>5084</v>
      </c>
      <c r="L1145" s="21" t="s">
        <v>4993</v>
      </c>
      <c r="M1145" s="23" t="str">
        <f t="shared" si="63"/>
        <v>322 2692789  322 1570253</v>
      </c>
      <c r="N1145" s="24" t="s">
        <v>8359</v>
      </c>
      <c r="O1145" s="24" t="s">
        <v>8360</v>
      </c>
      <c r="P1145" s="24"/>
      <c r="Q1145" s="19" t="s">
        <v>8361</v>
      </c>
      <c r="R1145" s="53" t="s">
        <v>8362</v>
      </c>
      <c r="S1145" s="47" t="s">
        <v>12025</v>
      </c>
      <c r="T1145" s="27" t="s">
        <v>12026</v>
      </c>
      <c r="U1145" s="145">
        <v>1771</v>
      </c>
    </row>
    <row r="1146" spans="1:21" s="121" customFormat="1" ht="25.5" x14ac:dyDescent="0.25">
      <c r="A1146" s="33"/>
      <c r="B1146" s="34">
        <v>1143</v>
      </c>
      <c r="C1146" s="35">
        <v>43416</v>
      </c>
      <c r="D1146" s="28" t="s">
        <v>2</v>
      </c>
      <c r="E1146" s="23" t="s">
        <v>8323</v>
      </c>
      <c r="F1146" s="24" t="s">
        <v>8365</v>
      </c>
      <c r="G1146" s="19" t="s">
        <v>8366</v>
      </c>
      <c r="H1146" s="20" t="str">
        <f t="shared" si="64"/>
        <v>AV. FRANCISCO MEDINA ASCENCIO S/N,  COLONIA: VERSALLES, C.P. 48310, LOCALIDAD: PUERTO VALLARTA, JALISCO.</v>
      </c>
      <c r="I1146" s="21" t="s">
        <v>6744</v>
      </c>
      <c r="J1146" s="21" t="s">
        <v>1355</v>
      </c>
      <c r="K1146" s="22" t="s">
        <v>3269</v>
      </c>
      <c r="L1146" s="21" t="s">
        <v>4993</v>
      </c>
      <c r="M1146" s="23" t="str">
        <f t="shared" si="63"/>
        <v>322 2225580  322 1747926</v>
      </c>
      <c r="N1146" s="24" t="s">
        <v>259</v>
      </c>
      <c r="O1146" s="24" t="s">
        <v>8367</v>
      </c>
      <c r="P1146" s="24"/>
      <c r="Q1146" s="19" t="s">
        <v>8368</v>
      </c>
      <c r="R1146" s="53" t="s">
        <v>8369</v>
      </c>
      <c r="S1146" s="47" t="s">
        <v>97</v>
      </c>
      <c r="T1146" s="27"/>
      <c r="U1146" s="145">
        <v>1772</v>
      </c>
    </row>
    <row r="1147" spans="1:21" s="121" customFormat="1" ht="50.25" customHeight="1" x14ac:dyDescent="0.25">
      <c r="A1147" s="117"/>
      <c r="B1147" s="34">
        <v>1144</v>
      </c>
      <c r="C1147" s="35">
        <v>43416</v>
      </c>
      <c r="D1147" s="28" t="s">
        <v>2</v>
      </c>
      <c r="E1147" s="23" t="s">
        <v>8323</v>
      </c>
      <c r="F1147" s="24" t="s">
        <v>8370</v>
      </c>
      <c r="G1147" s="19" t="s">
        <v>8371</v>
      </c>
      <c r="H1147" s="20" t="str">
        <f t="shared" si="64"/>
        <v>EMILIO CASTELAR #53,  COLONIA: ARCOS VALLARTA, C.P. 44130, LOCALIDAD: GUADALAJARA, JALISCO.</v>
      </c>
      <c r="I1147" s="21" t="s">
        <v>8372</v>
      </c>
      <c r="J1147" s="21" t="s">
        <v>1408</v>
      </c>
      <c r="K1147" s="22" t="s">
        <v>2508</v>
      </c>
      <c r="L1147" s="21" t="s">
        <v>4885</v>
      </c>
      <c r="M1147" s="23" t="str">
        <f t="shared" si="63"/>
        <v>331 0315586  322 7799967</v>
      </c>
      <c r="N1147" s="24" t="s">
        <v>8373</v>
      </c>
      <c r="O1147" s="24" t="s">
        <v>8374</v>
      </c>
      <c r="P1147" s="24"/>
      <c r="Q1147" s="19" t="s">
        <v>8375</v>
      </c>
      <c r="R1147" s="53" t="s">
        <v>7597</v>
      </c>
      <c r="S1147" s="47" t="s">
        <v>8394</v>
      </c>
      <c r="T1147" s="27"/>
      <c r="U1147" s="145">
        <v>1773</v>
      </c>
    </row>
    <row r="1148" spans="1:21" s="121" customFormat="1" ht="64.5" customHeight="1" x14ac:dyDescent="0.25">
      <c r="A1148" s="33"/>
      <c r="B1148" s="34">
        <v>1145</v>
      </c>
      <c r="C1148" s="35">
        <v>43416</v>
      </c>
      <c r="D1148" s="28" t="s">
        <v>2</v>
      </c>
      <c r="E1148" s="23" t="s">
        <v>8322</v>
      </c>
      <c r="F1148" s="24" t="s">
        <v>8376</v>
      </c>
      <c r="G1148" s="19" t="s">
        <v>8377</v>
      </c>
      <c r="H1148" s="20" t="str">
        <f t="shared" si="64"/>
        <v>CHIHUAHUA #322,  COLONIA: LAS MOJONERAS, C.P. 48290, LOCALIDAD: PUERTO VALLARTA, JALISCO.</v>
      </c>
      <c r="I1148" s="21" t="s">
        <v>8378</v>
      </c>
      <c r="J1148" s="21" t="s">
        <v>2465</v>
      </c>
      <c r="K1148" s="22" t="s">
        <v>2453</v>
      </c>
      <c r="L1148" s="21" t="s">
        <v>4993</v>
      </c>
      <c r="M1148" s="23" t="str">
        <f t="shared" si="63"/>
        <v xml:space="preserve">322 4296174  </v>
      </c>
      <c r="N1148" s="24" t="s">
        <v>8379</v>
      </c>
      <c r="O1148" s="24"/>
      <c r="P1148" s="24"/>
      <c r="Q1148" s="19" t="s">
        <v>8380</v>
      </c>
      <c r="R1148" s="53" t="s">
        <v>8381</v>
      </c>
      <c r="S1148" s="47" t="s">
        <v>8382</v>
      </c>
      <c r="T1148" s="27" t="s">
        <v>8383</v>
      </c>
      <c r="U1148" s="145">
        <v>1774</v>
      </c>
    </row>
    <row r="1149" spans="1:21" s="121" customFormat="1" ht="25.5" x14ac:dyDescent="0.25">
      <c r="A1149" s="33"/>
      <c r="B1149" s="34">
        <v>1146</v>
      </c>
      <c r="C1149" s="35">
        <v>43416</v>
      </c>
      <c r="D1149" s="28" t="s">
        <v>2</v>
      </c>
      <c r="E1149" s="23" t="s">
        <v>8322</v>
      </c>
      <c r="F1149" s="24" t="s">
        <v>8384</v>
      </c>
      <c r="G1149" s="19" t="s">
        <v>8385</v>
      </c>
      <c r="H1149" s="20" t="str">
        <f t="shared" si="64"/>
        <v>1 #95,  COLONIA: INFONAVIT, C.P. 63737, LOCALIDAD: SAN JOSE DEL VALLE, NAYARIT.</v>
      </c>
      <c r="I1149" s="21" t="s">
        <v>8386</v>
      </c>
      <c r="J1149" s="21" t="s">
        <v>8387</v>
      </c>
      <c r="K1149" s="22" t="s">
        <v>3178</v>
      </c>
      <c r="L1149" s="21" t="s">
        <v>8388</v>
      </c>
      <c r="M1149" s="23" t="str">
        <f t="shared" si="63"/>
        <v>329 2954064  322 1401813</v>
      </c>
      <c r="N1149" s="24" t="s">
        <v>8389</v>
      </c>
      <c r="O1149" s="24" t="s">
        <v>8390</v>
      </c>
      <c r="P1149" s="24"/>
      <c r="Q1149" s="19" t="s">
        <v>8391</v>
      </c>
      <c r="R1149" s="53" t="s">
        <v>8392</v>
      </c>
      <c r="S1149" s="47" t="s">
        <v>8393</v>
      </c>
      <c r="T1149" s="27" t="s">
        <v>8396</v>
      </c>
      <c r="U1149" s="145">
        <v>1775</v>
      </c>
    </row>
    <row r="1150" spans="1:21" s="121" customFormat="1" ht="51" customHeight="1" x14ac:dyDescent="0.25">
      <c r="A1150" s="117"/>
      <c r="B1150" s="34">
        <v>1147</v>
      </c>
      <c r="C1150" s="35">
        <v>43416</v>
      </c>
      <c r="D1150" s="28" t="s">
        <v>2</v>
      </c>
      <c r="E1150" s="23" t="s">
        <v>8323</v>
      </c>
      <c r="F1150" s="24" t="s">
        <v>8397</v>
      </c>
      <c r="G1150" s="19" t="s">
        <v>8398</v>
      </c>
      <c r="H1150" s="20" t="str">
        <f t="shared" si="64"/>
        <v>AV. SEGURO SOCIAL #74 C,  COLONIA: MODELO, C.P. 83190, LOCALIDAD: HERMOSILLO, SONORA.</v>
      </c>
      <c r="I1150" s="21" t="s">
        <v>8412</v>
      </c>
      <c r="J1150" s="21" t="s">
        <v>8409</v>
      </c>
      <c r="K1150" s="22" t="s">
        <v>8399</v>
      </c>
      <c r="L1150" s="21" t="s">
        <v>8400</v>
      </c>
      <c r="M1150" s="23" t="str">
        <f t="shared" si="63"/>
        <v>322 248786  322 1044902</v>
      </c>
      <c r="N1150" s="24" t="s">
        <v>8401</v>
      </c>
      <c r="O1150" s="24" t="s">
        <v>1353</v>
      </c>
      <c r="P1150" s="24"/>
      <c r="Q1150" s="19" t="s">
        <v>8402</v>
      </c>
      <c r="R1150" s="53" t="s">
        <v>8410</v>
      </c>
      <c r="S1150" s="47" t="s">
        <v>8411</v>
      </c>
      <c r="T1150" s="27"/>
      <c r="U1150" s="145">
        <v>1776</v>
      </c>
    </row>
    <row r="1151" spans="1:21" s="121" customFormat="1" ht="25.5" x14ac:dyDescent="0.25">
      <c r="A1151" s="33"/>
      <c r="B1151" s="34">
        <v>1148</v>
      </c>
      <c r="C1151" s="35">
        <v>43416</v>
      </c>
      <c r="D1151" s="28" t="s">
        <v>2</v>
      </c>
      <c r="E1151" s="23" t="s">
        <v>8322</v>
      </c>
      <c r="F1151" s="24" t="s">
        <v>8404</v>
      </c>
      <c r="G1151" s="19" t="s">
        <v>8405</v>
      </c>
      <c r="H1151" s="20" t="str">
        <f t="shared" si="64"/>
        <v>TAI # 2,  COLONIA: ARAMARA, C.P. 48306, LOCALIDAD: PUERTO VALLARTA, JALISCO.</v>
      </c>
      <c r="I1151" s="21" t="s">
        <v>1688</v>
      </c>
      <c r="J1151" s="21" t="s">
        <v>1378</v>
      </c>
      <c r="K1151" s="22" t="s">
        <v>8403</v>
      </c>
      <c r="L1151" s="21" t="s">
        <v>4993</v>
      </c>
      <c r="M1151" s="23" t="str">
        <f t="shared" si="63"/>
        <v xml:space="preserve">322 2253930  </v>
      </c>
      <c r="N1151" s="24" t="s">
        <v>8407</v>
      </c>
      <c r="O1151" s="24"/>
      <c r="P1151" s="24"/>
      <c r="Q1151" s="19" t="s">
        <v>8408</v>
      </c>
      <c r="R1151" s="53" t="s">
        <v>8406</v>
      </c>
      <c r="S1151" s="47" t="s">
        <v>8488</v>
      </c>
      <c r="T1151" s="27"/>
      <c r="U1151" s="145">
        <v>1777</v>
      </c>
    </row>
    <row r="1152" spans="1:21" s="121" customFormat="1" ht="39" customHeight="1" x14ac:dyDescent="0.25">
      <c r="A1152" s="33"/>
      <c r="B1152" s="34">
        <v>1149</v>
      </c>
      <c r="C1152" s="35">
        <v>43416</v>
      </c>
      <c r="D1152" s="28" t="s">
        <v>8489</v>
      </c>
      <c r="E1152" s="23" t="s">
        <v>8322</v>
      </c>
      <c r="F1152" s="24" t="s">
        <v>8420</v>
      </c>
      <c r="G1152" s="19" t="s">
        <v>8421</v>
      </c>
      <c r="H1152" s="20" t="str">
        <f t="shared" si="64"/>
        <v>SIETE #7,  COLONIA: EL RODEO, C.P. 63060, LOCALIDAD: TEPIC, NAYARIT.</v>
      </c>
      <c r="I1152" s="21" t="s">
        <v>8422</v>
      </c>
      <c r="J1152" s="21" t="s">
        <v>1466</v>
      </c>
      <c r="K1152" s="22" t="s">
        <v>8423</v>
      </c>
      <c r="L1152" s="21" t="s">
        <v>5528</v>
      </c>
      <c r="M1152" s="23" t="str">
        <f t="shared" si="63"/>
        <v xml:space="preserve">311 2202275  </v>
      </c>
      <c r="N1152" s="24" t="s">
        <v>8424</v>
      </c>
      <c r="O1152" s="24"/>
      <c r="P1152" s="24"/>
      <c r="Q1152" s="19" t="s">
        <v>8425</v>
      </c>
      <c r="R1152" s="53" t="s">
        <v>8426</v>
      </c>
      <c r="S1152" s="47" t="s">
        <v>8427</v>
      </c>
      <c r="T1152" s="27" t="s">
        <v>8419</v>
      </c>
      <c r="U1152" s="145">
        <v>1778</v>
      </c>
    </row>
    <row r="1153" spans="1:21" s="121" customFormat="1" ht="54" customHeight="1" x14ac:dyDescent="0.25">
      <c r="A1153" s="117"/>
      <c r="B1153" s="34">
        <v>1150</v>
      </c>
      <c r="C1153" s="35">
        <v>43418</v>
      </c>
      <c r="D1153" s="28" t="s">
        <v>2</v>
      </c>
      <c r="E1153" s="23" t="s">
        <v>8323</v>
      </c>
      <c r="F1153" s="24" t="s">
        <v>8428</v>
      </c>
      <c r="G1153" s="19" t="s">
        <v>8429</v>
      </c>
      <c r="H1153" s="20" t="str">
        <f t="shared" si="64"/>
        <v>CALLE HAVRE #497 INT. 202,  COLONIA: RESIDENCIAL FLUVIAL VALLARTA, C.P. 48312, LOCALIDAD: PUERTO VALLARTA, JALISCO</v>
      </c>
      <c r="I1153" s="21" t="s">
        <v>12027</v>
      </c>
      <c r="J1153" s="21" t="s">
        <v>1368</v>
      </c>
      <c r="K1153" s="22" t="s">
        <v>3776</v>
      </c>
      <c r="L1153" s="21" t="s">
        <v>1348</v>
      </c>
      <c r="M1153" s="23">
        <v>3223073159</v>
      </c>
      <c r="N1153" s="23">
        <v>3223073159</v>
      </c>
      <c r="O1153" s="24"/>
      <c r="P1153" s="24"/>
      <c r="Q1153" s="19" t="s">
        <v>8430</v>
      </c>
      <c r="R1153" s="53" t="s">
        <v>8431</v>
      </c>
      <c r="S1153" s="67" t="s">
        <v>12028</v>
      </c>
      <c r="T1153" s="27"/>
      <c r="U1153" s="145">
        <v>1779</v>
      </c>
    </row>
    <row r="1154" spans="1:21" s="121" customFormat="1" ht="51" customHeight="1" x14ac:dyDescent="0.25">
      <c r="A1154" s="33"/>
      <c r="B1154" s="34">
        <v>1151</v>
      </c>
      <c r="C1154" s="35">
        <v>43418</v>
      </c>
      <c r="D1154" s="28" t="s">
        <v>2</v>
      </c>
      <c r="E1154" s="23" t="s">
        <v>8323</v>
      </c>
      <c r="F1154" s="24" t="s">
        <v>8440</v>
      </c>
      <c r="G1154" s="19" t="s">
        <v>8441</v>
      </c>
      <c r="H1154" s="20" t="str">
        <f t="shared" si="64"/>
        <v>CARR. A IXTAPA,  COLONIA: LAS JUNTAS, C.P. 48291, LOCALIDAD: PUERTO VALLARTA, JALISCO.</v>
      </c>
      <c r="I1154" s="21" t="s">
        <v>8442</v>
      </c>
      <c r="J1154" s="21" t="s">
        <v>1396</v>
      </c>
      <c r="K1154" s="22" t="s">
        <v>3169</v>
      </c>
      <c r="L1154" s="21" t="s">
        <v>4993</v>
      </c>
      <c r="M1154" s="23" t="str">
        <f t="shared" ref="M1154:M1170" si="65">CONCATENATE(N1154,"  ",O1154)</f>
        <v xml:space="preserve">322 1946345  </v>
      </c>
      <c r="N1154" s="24" t="s">
        <v>8443</v>
      </c>
      <c r="O1154" s="24"/>
      <c r="P1154" s="24"/>
      <c r="Q1154" s="19" t="s">
        <v>8444</v>
      </c>
      <c r="R1154" s="53" t="s">
        <v>8445</v>
      </c>
      <c r="S1154" s="47" t="s">
        <v>8446</v>
      </c>
      <c r="T1154" s="27"/>
      <c r="U1154" s="145">
        <v>1780</v>
      </c>
    </row>
    <row r="1155" spans="1:21" s="121" customFormat="1" ht="38.25" x14ac:dyDescent="0.25">
      <c r="A1155" s="33"/>
      <c r="B1155" s="34">
        <v>1152</v>
      </c>
      <c r="C1155" s="35">
        <v>43418</v>
      </c>
      <c r="D1155" s="28" t="s">
        <v>2</v>
      </c>
      <c r="E1155" s="23" t="s">
        <v>8323</v>
      </c>
      <c r="F1155" s="24" t="s">
        <v>8455</v>
      </c>
      <c r="G1155" s="19" t="s">
        <v>8456</v>
      </c>
      <c r="H1155" s="20" t="str">
        <f t="shared" si="64"/>
        <v>PERIFERICO SUR #5267,  COLONIA: LA LADRILLERA, C.P. 45590, LOCALIDAD: TLAQUEPAQUE, JALISCO.</v>
      </c>
      <c r="I1155" s="21" t="s">
        <v>8457</v>
      </c>
      <c r="J1155" s="21" t="s">
        <v>8458</v>
      </c>
      <c r="K1155" s="22" t="s">
        <v>4305</v>
      </c>
      <c r="L1155" s="21" t="s">
        <v>5474</v>
      </c>
      <c r="M1155" s="23" t="str">
        <f t="shared" si="65"/>
        <v>311 1290970    311 1290970</v>
      </c>
      <c r="N1155" s="24" t="s">
        <v>8459</v>
      </c>
      <c r="O1155" s="24" t="s">
        <v>8460</v>
      </c>
      <c r="P1155" s="24"/>
      <c r="Q1155" s="19" t="s">
        <v>8461</v>
      </c>
      <c r="R1155" s="49" t="s">
        <v>8531</v>
      </c>
      <c r="S1155" s="47" t="s">
        <v>8462</v>
      </c>
      <c r="T1155" s="27"/>
      <c r="U1155" s="145">
        <v>1781</v>
      </c>
    </row>
    <row r="1156" spans="1:21" s="122" customFormat="1" ht="30" x14ac:dyDescent="0.25">
      <c r="A1156" s="117"/>
      <c r="B1156" s="34">
        <v>1153</v>
      </c>
      <c r="C1156" s="48">
        <v>43420</v>
      </c>
      <c r="D1156" s="28" t="s">
        <v>2</v>
      </c>
      <c r="E1156" s="23" t="s">
        <v>8322</v>
      </c>
      <c r="F1156" s="23" t="s">
        <v>14</v>
      </c>
      <c r="G1156" s="38" t="s">
        <v>13</v>
      </c>
      <c r="H1156" s="39" t="str">
        <f t="shared" si="64"/>
        <v>ECUADOR  # 1498 ,  COLONIA: LAZARO CARDENAS, C.P. 48330, LOCALIDAD: PUERTO VALLARTA, JALISCO</v>
      </c>
      <c r="I1156" s="40" t="s">
        <v>1443</v>
      </c>
      <c r="J1156" s="41" t="s">
        <v>1374</v>
      </c>
      <c r="K1156" s="23">
        <v>48330</v>
      </c>
      <c r="L1156" s="32" t="s">
        <v>1348</v>
      </c>
      <c r="M1156" s="23" t="str">
        <f t="shared" si="65"/>
        <v xml:space="preserve">TEL : 222-4363  FAX:   </v>
      </c>
      <c r="N1156" s="42" t="s">
        <v>43</v>
      </c>
      <c r="O1156" s="43"/>
      <c r="P1156" s="44"/>
      <c r="Q1156" s="45" t="s">
        <v>8767</v>
      </c>
      <c r="R1156" s="49" t="s">
        <v>8768</v>
      </c>
      <c r="S1156" s="47" t="s">
        <v>8539</v>
      </c>
      <c r="T1156" s="23"/>
      <c r="U1156" s="256">
        <v>277</v>
      </c>
    </row>
    <row r="1157" spans="1:21" s="122" customFormat="1" ht="30" x14ac:dyDescent="0.25">
      <c r="A1157" s="33"/>
      <c r="B1157" s="34">
        <v>1154</v>
      </c>
      <c r="C1157" s="48">
        <v>43424</v>
      </c>
      <c r="D1157" s="28" t="s">
        <v>2</v>
      </c>
      <c r="E1157" s="23" t="s">
        <v>8322</v>
      </c>
      <c r="F1157" s="23" t="s">
        <v>68</v>
      </c>
      <c r="G1157" s="38" t="s">
        <v>56</v>
      </c>
      <c r="H1157" s="39" t="str">
        <f t="shared" si="64"/>
        <v>AV. GRANDES LAGOS #287, INT. #115,  COLONIA: RESIDENCIAL FLUVIAL VALLARTA, C.P. 48312, LOCALIDAD: PUERTO VALLARTA, JALISCO</v>
      </c>
      <c r="I1157" s="40" t="s">
        <v>8523</v>
      </c>
      <c r="J1157" s="41" t="s">
        <v>1368</v>
      </c>
      <c r="K1157" s="23">
        <v>48312</v>
      </c>
      <c r="L1157" s="32" t="s">
        <v>1348</v>
      </c>
      <c r="M1157" s="23" t="str">
        <f t="shared" si="65"/>
        <v>322 3185159  322 8882762</v>
      </c>
      <c r="N1157" s="42" t="s">
        <v>8524</v>
      </c>
      <c r="O1157" s="43" t="s">
        <v>8525</v>
      </c>
      <c r="P1157" s="44"/>
      <c r="Q1157" s="45" t="s">
        <v>8526</v>
      </c>
      <c r="R1157" s="49" t="s">
        <v>8527</v>
      </c>
      <c r="S1157" s="47" t="s">
        <v>8528</v>
      </c>
      <c r="T1157" s="23"/>
      <c r="U1157" s="256">
        <v>206</v>
      </c>
    </row>
    <row r="1158" spans="1:21" s="121" customFormat="1" ht="25.5" x14ac:dyDescent="0.25">
      <c r="A1158" s="33"/>
      <c r="B1158" s="34">
        <v>1155</v>
      </c>
      <c r="C1158" s="35">
        <v>43425</v>
      </c>
      <c r="D1158" s="28" t="s">
        <v>2</v>
      </c>
      <c r="E1158" s="23" t="s">
        <v>8322</v>
      </c>
      <c r="F1158" s="24" t="s">
        <v>8463</v>
      </c>
      <c r="G1158" s="19" t="s">
        <v>8464</v>
      </c>
      <c r="H1158" s="20" t="str">
        <f t="shared" si="64"/>
        <v>ANDADOR RODOLFO SONCHEZ TABOADA #547,  COLONIA: INFONAVIT CTM, C.P. 48318, LOCALIDAD: PUERTO VALLARTA, JALISCO.</v>
      </c>
      <c r="I1158" s="21" t="s">
        <v>8465</v>
      </c>
      <c r="J1158" s="21" t="s">
        <v>1451</v>
      </c>
      <c r="K1158" s="22" t="s">
        <v>2407</v>
      </c>
      <c r="L1158" s="21" t="s">
        <v>4993</v>
      </c>
      <c r="M1158" s="23" t="str">
        <f t="shared" si="65"/>
        <v xml:space="preserve">646 1514116  </v>
      </c>
      <c r="N1158" s="24" t="s">
        <v>8466</v>
      </c>
      <c r="O1158" s="24"/>
      <c r="P1158" s="24"/>
      <c r="Q1158" s="19" t="s">
        <v>8467</v>
      </c>
      <c r="R1158" s="53" t="s">
        <v>8468</v>
      </c>
      <c r="S1158" s="47" t="s">
        <v>8469</v>
      </c>
      <c r="T1158" s="27" t="s">
        <v>8470</v>
      </c>
      <c r="U1158" s="145">
        <v>1782</v>
      </c>
    </row>
    <row r="1159" spans="1:21" s="121" customFormat="1" ht="25.5" x14ac:dyDescent="0.25">
      <c r="A1159" s="117"/>
      <c r="B1159" s="34">
        <v>1156</v>
      </c>
      <c r="C1159" s="35">
        <v>43430</v>
      </c>
      <c r="D1159" s="28" t="s">
        <v>2</v>
      </c>
      <c r="E1159" s="23" t="s">
        <v>8323</v>
      </c>
      <c r="F1159" s="24" t="s">
        <v>8471</v>
      </c>
      <c r="G1159" s="19" t="s">
        <v>8472</v>
      </c>
      <c r="H1159" s="20" t="str">
        <f t="shared" si="64"/>
        <v>CIRCUNVALACION AGUSTIN YAÑEZ #2590, INT. #1,  COLONIA: ARCOS SUR, C.P. 44150, LOCALIDAD: GUADALAJARA, JALISCO.</v>
      </c>
      <c r="I1159" s="21" t="s">
        <v>8473</v>
      </c>
      <c r="J1159" s="21" t="s">
        <v>2507</v>
      </c>
      <c r="K1159" s="22" t="s">
        <v>2680</v>
      </c>
      <c r="L1159" s="21" t="s">
        <v>4885</v>
      </c>
      <c r="M1159" s="23" t="str">
        <f t="shared" si="65"/>
        <v>333 8261085  322 2903886</v>
      </c>
      <c r="N1159" s="24" t="s">
        <v>8474</v>
      </c>
      <c r="O1159" s="24" t="s">
        <v>8475</v>
      </c>
      <c r="P1159" s="24"/>
      <c r="Q1159" s="19" t="s">
        <v>8476</v>
      </c>
      <c r="R1159" s="53" t="s">
        <v>8477</v>
      </c>
      <c r="S1159" s="47" t="s">
        <v>8478</v>
      </c>
      <c r="T1159" s="27"/>
      <c r="U1159" s="145">
        <v>1783</v>
      </c>
    </row>
    <row r="1160" spans="1:21" s="121" customFormat="1" ht="38.25" x14ac:dyDescent="0.25">
      <c r="A1160" s="33"/>
      <c r="B1160" s="34">
        <v>1157</v>
      </c>
      <c r="C1160" s="35">
        <v>43432</v>
      </c>
      <c r="D1160" s="28" t="s">
        <v>2</v>
      </c>
      <c r="E1160" s="23" t="s">
        <v>8323</v>
      </c>
      <c r="F1160" s="24" t="s">
        <v>8479</v>
      </c>
      <c r="G1160" s="19" t="s">
        <v>8480</v>
      </c>
      <c r="H1160" s="20" t="str">
        <f t="shared" si="64"/>
        <v>PRIV. ROSALIA MONROY #103,  COLONIA: BARRIO DE LA ESTACION, C.P. 20257, LOCALIDAD: AGUASCALIENTES, AGUASCALIENTES.</v>
      </c>
      <c r="I1160" s="21" t="s">
        <v>8481</v>
      </c>
      <c r="J1160" s="21" t="s">
        <v>8482</v>
      </c>
      <c r="K1160" s="22" t="s">
        <v>8483</v>
      </c>
      <c r="L1160" s="21" t="s">
        <v>5456</v>
      </c>
      <c r="M1160" s="23" t="str">
        <f t="shared" si="65"/>
        <v xml:space="preserve">449 9770042  </v>
      </c>
      <c r="N1160" s="24" t="s">
        <v>8484</v>
      </c>
      <c r="O1160" s="24"/>
      <c r="P1160" s="24"/>
      <c r="Q1160" s="19" t="s">
        <v>8485</v>
      </c>
      <c r="R1160" s="53" t="s">
        <v>8486</v>
      </c>
      <c r="S1160" s="47" t="s">
        <v>8487</v>
      </c>
      <c r="T1160" s="27"/>
      <c r="U1160" s="145">
        <v>1784</v>
      </c>
    </row>
    <row r="1161" spans="1:21" s="121" customFormat="1" ht="38.25" customHeight="1" x14ac:dyDescent="0.25">
      <c r="A1161" s="33"/>
      <c r="B1161" s="34">
        <v>1158</v>
      </c>
      <c r="C1161" s="35">
        <v>43437</v>
      </c>
      <c r="D1161" s="28" t="s">
        <v>2</v>
      </c>
      <c r="E1161" s="23" t="s">
        <v>8323</v>
      </c>
      <c r="F1161" s="24" t="s">
        <v>8491</v>
      </c>
      <c r="G1161" s="19" t="s">
        <v>8492</v>
      </c>
      <c r="H1161" s="20" t="str">
        <f t="shared" si="64"/>
        <v>PASEO JARDINES DEL VALLE #2636,  COLONIA: JARDINES DEL VALLE, C.P. 36611, LOCALIDAD: IRAPUATO, GUANAJUATO.</v>
      </c>
      <c r="I1161" s="21" t="s">
        <v>8493</v>
      </c>
      <c r="J1161" s="21" t="s">
        <v>8494</v>
      </c>
      <c r="K1161" s="22" t="s">
        <v>8495</v>
      </c>
      <c r="L1161" s="21" t="s">
        <v>5656</v>
      </c>
      <c r="M1161" s="23" t="str">
        <f t="shared" si="65"/>
        <v>462 1738375  462 1522451</v>
      </c>
      <c r="N1161" s="24" t="s">
        <v>8496</v>
      </c>
      <c r="O1161" s="24" t="s">
        <v>8497</v>
      </c>
      <c r="P1161" s="24"/>
      <c r="Q1161" s="19" t="s">
        <v>8498</v>
      </c>
      <c r="R1161" s="49" t="s">
        <v>8499</v>
      </c>
      <c r="S1161" s="47" t="s">
        <v>8522</v>
      </c>
      <c r="T1161" s="27"/>
      <c r="U1161" s="145">
        <v>1785</v>
      </c>
    </row>
    <row r="1162" spans="1:21" s="121" customFormat="1" ht="90.75" customHeight="1" x14ac:dyDescent="0.25">
      <c r="A1162" s="117"/>
      <c r="B1162" s="34">
        <v>1159</v>
      </c>
      <c r="C1162" s="35">
        <v>43441</v>
      </c>
      <c r="D1162" s="28" t="s">
        <v>2</v>
      </c>
      <c r="E1162" s="23" t="s">
        <v>8323</v>
      </c>
      <c r="F1162" s="24" t="s">
        <v>8500</v>
      </c>
      <c r="G1162" s="19" t="s">
        <v>8545</v>
      </c>
      <c r="H1162" s="20" t="str">
        <f t="shared" si="64"/>
        <v>JOSE GUADALUPE MONTENEGRO #2298,  COLONIA: AMERICANA, C.P. 44160, LOCALIDAD: GUADALAJARA, JALISCO.</v>
      </c>
      <c r="I1162" s="21" t="s">
        <v>12029</v>
      </c>
      <c r="J1162" s="21" t="s">
        <v>1386</v>
      </c>
      <c r="K1162" s="22" t="s">
        <v>3207</v>
      </c>
      <c r="L1162" s="21" t="s">
        <v>4885</v>
      </c>
      <c r="M1162" s="23" t="str">
        <f t="shared" si="65"/>
        <v>331 8125484  331 6024195</v>
      </c>
      <c r="N1162" s="24" t="s">
        <v>8501</v>
      </c>
      <c r="O1162" s="24" t="s">
        <v>8502</v>
      </c>
      <c r="P1162" s="24"/>
      <c r="Q1162" s="19" t="s">
        <v>8503</v>
      </c>
      <c r="R1162" s="49" t="s">
        <v>8504</v>
      </c>
      <c r="S1162" s="47" t="s">
        <v>8505</v>
      </c>
      <c r="T1162" s="27"/>
      <c r="U1162" s="145">
        <v>1786</v>
      </c>
    </row>
    <row r="1163" spans="1:21" s="121" customFormat="1" ht="92.25" customHeight="1" x14ac:dyDescent="0.25">
      <c r="A1163" s="33"/>
      <c r="B1163" s="34">
        <v>1160</v>
      </c>
      <c r="C1163" s="35">
        <v>43441</v>
      </c>
      <c r="D1163" s="28" t="s">
        <v>2</v>
      </c>
      <c r="E1163" s="23" t="s">
        <v>8323</v>
      </c>
      <c r="F1163" s="24" t="s">
        <v>8506</v>
      </c>
      <c r="G1163" s="19" t="s">
        <v>8507</v>
      </c>
      <c r="H1163" s="20" t="str">
        <f t="shared" si="64"/>
        <v>AV. MEZQUITAL #604, INT. 8,  COLONIA: LOS PORTALES, C.P. 48315, LOCALIDAD: PUERTO VALLARTA, JALISCO.</v>
      </c>
      <c r="I1163" s="21" t="s">
        <v>8508</v>
      </c>
      <c r="J1163" s="21" t="s">
        <v>1398</v>
      </c>
      <c r="K1163" s="22" t="s">
        <v>2500</v>
      </c>
      <c r="L1163" s="21" t="s">
        <v>4993</v>
      </c>
      <c r="M1163" s="23" t="str">
        <f t="shared" si="65"/>
        <v>322 2997118  322 1717182</v>
      </c>
      <c r="N1163" s="24" t="s">
        <v>8509</v>
      </c>
      <c r="O1163" s="24" t="s">
        <v>8510</v>
      </c>
      <c r="P1163" s="24"/>
      <c r="Q1163" s="19" t="s">
        <v>8511</v>
      </c>
      <c r="R1163" s="49" t="s">
        <v>8512</v>
      </c>
      <c r="S1163" s="47" t="s">
        <v>8513</v>
      </c>
      <c r="T1163" s="27"/>
      <c r="U1163" s="145">
        <v>1787</v>
      </c>
    </row>
    <row r="1164" spans="1:21" s="121" customFormat="1" ht="25.5" x14ac:dyDescent="0.25">
      <c r="A1164" s="33"/>
      <c r="B1164" s="34">
        <v>1161</v>
      </c>
      <c r="C1164" s="35">
        <v>43453</v>
      </c>
      <c r="D1164" s="28" t="s">
        <v>2</v>
      </c>
      <c r="E1164" s="23" t="s">
        <v>8514</v>
      </c>
      <c r="F1164" s="24" t="s">
        <v>8515</v>
      </c>
      <c r="G1164" s="19" t="s">
        <v>8516</v>
      </c>
      <c r="H1164" s="20" t="str">
        <f t="shared" si="64"/>
        <v>PAVO REAL #209,  COLONIA: LOS TAMARINDOS, IXTAPA, C.P. 48282, LOCALIDAD: PUERTO VALLARTA, JALISCO.</v>
      </c>
      <c r="I1164" s="21" t="s">
        <v>8517</v>
      </c>
      <c r="J1164" s="21" t="s">
        <v>1457</v>
      </c>
      <c r="K1164" s="22" t="s">
        <v>4568</v>
      </c>
      <c r="L1164" s="21" t="s">
        <v>4993</v>
      </c>
      <c r="M1164" s="23" t="str">
        <f t="shared" si="65"/>
        <v xml:space="preserve">322 1018572  </v>
      </c>
      <c r="N1164" s="24" t="s">
        <v>8518</v>
      </c>
      <c r="O1164" s="24"/>
      <c r="P1164" s="24"/>
      <c r="Q1164" s="19" t="s">
        <v>8519</v>
      </c>
      <c r="R1164" s="49" t="s">
        <v>8520</v>
      </c>
      <c r="S1164" s="47" t="s">
        <v>8521</v>
      </c>
      <c r="T1164" s="27"/>
      <c r="U1164" s="145">
        <v>1788</v>
      </c>
    </row>
    <row r="1165" spans="1:21" s="121" customFormat="1" ht="45" customHeight="1" x14ac:dyDescent="0.25">
      <c r="A1165" s="117"/>
      <c r="B1165" s="34">
        <v>1162</v>
      </c>
      <c r="C1165" s="35">
        <v>43474</v>
      </c>
      <c r="D1165" s="28" t="s">
        <v>2</v>
      </c>
      <c r="E1165" s="23" t="s">
        <v>8323</v>
      </c>
      <c r="F1165" s="24" t="s">
        <v>8550</v>
      </c>
      <c r="G1165" s="19" t="s">
        <v>8549</v>
      </c>
      <c r="H1165" s="20" t="str">
        <f t="shared" si="64"/>
        <v>BLVD. VALLE ALTO #3134,  COLONIA: VALLE ALTO, C.P. 80050, LOCALIDAD: CULIACAN, SINALOA.</v>
      </c>
      <c r="I1165" s="21" t="s">
        <v>8551</v>
      </c>
      <c r="J1165" s="21" t="s">
        <v>8552</v>
      </c>
      <c r="K1165" s="22" t="s">
        <v>8553</v>
      </c>
      <c r="L1165" s="21" t="s">
        <v>8561</v>
      </c>
      <c r="M1165" s="23" t="str">
        <f t="shared" si="65"/>
        <v xml:space="preserve">667 7215584  </v>
      </c>
      <c r="N1165" s="23" t="s">
        <v>8554</v>
      </c>
      <c r="O1165" s="24"/>
      <c r="P1165" s="24"/>
      <c r="Q1165" s="19" t="s">
        <v>8555</v>
      </c>
      <c r="R1165" s="49" t="s">
        <v>8556</v>
      </c>
      <c r="S1165" s="47" t="s">
        <v>8557</v>
      </c>
      <c r="T1165" s="27"/>
      <c r="U1165" s="145">
        <v>1789</v>
      </c>
    </row>
    <row r="1166" spans="1:21" s="121" customFormat="1" ht="79.5" customHeight="1" x14ac:dyDescent="0.25">
      <c r="A1166" s="33"/>
      <c r="B1166" s="34">
        <v>1163</v>
      </c>
      <c r="C1166" s="35">
        <v>43476</v>
      </c>
      <c r="D1166" s="28" t="s">
        <v>2</v>
      </c>
      <c r="E1166" s="23" t="s">
        <v>8323</v>
      </c>
      <c r="F1166" s="24" t="s">
        <v>8558</v>
      </c>
      <c r="G1166" s="19" t="s">
        <v>8559</v>
      </c>
      <c r="H1166" s="20" t="str">
        <f t="shared" si="64"/>
        <v>AV. ARCOS #937,  COLONIA: JARDINES DEL BOSQUE, C.P. 44520, LOCALIDAD: GUADALAJARA, JALISCO.</v>
      </c>
      <c r="I1166" s="21" t="s">
        <v>8560</v>
      </c>
      <c r="J1166" s="21" t="s">
        <v>1419</v>
      </c>
      <c r="K1166" s="22" t="s">
        <v>2566</v>
      </c>
      <c r="L1166" s="21" t="s">
        <v>4885</v>
      </c>
      <c r="M1166" s="23" t="str">
        <f t="shared" si="65"/>
        <v>332 4936134  331 1701965</v>
      </c>
      <c r="N1166" s="24" t="s">
        <v>8562</v>
      </c>
      <c r="O1166" s="24" t="s">
        <v>8563</v>
      </c>
      <c r="P1166" s="24"/>
      <c r="Q1166" s="19" t="s">
        <v>8564</v>
      </c>
      <c r="R1166" s="49" t="s">
        <v>8565</v>
      </c>
      <c r="S1166" s="47" t="s">
        <v>8566</v>
      </c>
      <c r="T1166" s="27"/>
      <c r="U1166" s="145">
        <v>1790</v>
      </c>
    </row>
    <row r="1167" spans="1:21" s="121" customFormat="1" ht="30" x14ac:dyDescent="0.25">
      <c r="A1167" s="33"/>
      <c r="B1167" s="34">
        <v>1164</v>
      </c>
      <c r="C1167" s="35">
        <v>43481</v>
      </c>
      <c r="D1167" s="28" t="s">
        <v>2</v>
      </c>
      <c r="E1167" s="23" t="s">
        <v>8323</v>
      </c>
      <c r="F1167" s="24" t="s">
        <v>8567</v>
      </c>
      <c r="G1167" s="19" t="s">
        <v>8568</v>
      </c>
      <c r="H1167" s="20" t="str">
        <f t="shared" si="64"/>
        <v>LIBERTAD #105, EXT.8,  COLONIA: CENTRO, C.P. 48300, LOCALIDAD: PUERTO VALLARTA, JALISCO.</v>
      </c>
      <c r="I1167" s="21" t="s">
        <v>8569</v>
      </c>
      <c r="J1167" s="21" t="s">
        <v>1373</v>
      </c>
      <c r="K1167" s="22" t="s">
        <v>2551</v>
      </c>
      <c r="L1167" s="21" t="s">
        <v>4993</v>
      </c>
      <c r="M1167" s="23" t="str">
        <f t="shared" si="65"/>
        <v xml:space="preserve">333 6301801  </v>
      </c>
      <c r="N1167" s="24" t="s">
        <v>8570</v>
      </c>
      <c r="O1167" s="24"/>
      <c r="P1167" s="24"/>
      <c r="Q1167" s="19" t="s">
        <v>8571</v>
      </c>
      <c r="R1167" s="49" t="s">
        <v>8572</v>
      </c>
      <c r="S1167" s="47" t="s">
        <v>8573</v>
      </c>
      <c r="T1167" s="27"/>
      <c r="U1167" s="145">
        <v>1791</v>
      </c>
    </row>
    <row r="1168" spans="1:21" s="121" customFormat="1" ht="30" x14ac:dyDescent="0.25">
      <c r="A1168" s="117"/>
      <c r="B1168" s="34">
        <v>1165</v>
      </c>
      <c r="C1168" s="35">
        <v>43483</v>
      </c>
      <c r="D1168" s="28" t="s">
        <v>2</v>
      </c>
      <c r="E1168" s="23" t="s">
        <v>8322</v>
      </c>
      <c r="F1168" s="24" t="s">
        <v>8574</v>
      </c>
      <c r="G1168" s="19" t="s">
        <v>8575</v>
      </c>
      <c r="H1168" s="20" t="str">
        <f t="shared" si="64"/>
        <v>VILLA DE LEON #203,  COLONIA: VISTA DE LA CANTERA, C.P. 63173, LOCALIDAD: TEPIC, NAYARIT.</v>
      </c>
      <c r="I1168" s="21" t="s">
        <v>8576</v>
      </c>
      <c r="J1168" s="21" t="s">
        <v>8577</v>
      </c>
      <c r="K1168" s="22" t="s">
        <v>6677</v>
      </c>
      <c r="L1168" s="21" t="s">
        <v>5528</v>
      </c>
      <c r="M1168" s="23" t="str">
        <f t="shared" si="65"/>
        <v>311 1419601  322 3030863</v>
      </c>
      <c r="N1168" s="24" t="s">
        <v>8578</v>
      </c>
      <c r="O1168" s="24" t="s">
        <v>8579</v>
      </c>
      <c r="P1168" s="24"/>
      <c r="Q1168" s="19" t="s">
        <v>8580</v>
      </c>
      <c r="R1168" s="49" t="s">
        <v>8581</v>
      </c>
      <c r="S1168" s="47" t="s">
        <v>8582</v>
      </c>
      <c r="T1168" s="27"/>
      <c r="U1168" s="145">
        <v>1792</v>
      </c>
    </row>
    <row r="1169" spans="1:21" s="121" customFormat="1" ht="30" x14ac:dyDescent="0.25">
      <c r="A1169" s="33"/>
      <c r="B1169" s="34">
        <v>1166</v>
      </c>
      <c r="C1169" s="35">
        <v>43483</v>
      </c>
      <c r="D1169" s="28" t="s">
        <v>2</v>
      </c>
      <c r="E1169" s="23" t="s">
        <v>8322</v>
      </c>
      <c r="F1169" s="24" t="s">
        <v>8587</v>
      </c>
      <c r="G1169" s="19" t="s">
        <v>12030</v>
      </c>
      <c r="H1169" s="20" t="str">
        <f t="shared" si="64"/>
        <v>JOAQUIN ROSSINI #422,  COLONIA: LA ESTANCIA, C.P. 45030, LOCALIDAD: ZAPOPAN, JALISCO.</v>
      </c>
      <c r="I1169" s="21" t="s">
        <v>8588</v>
      </c>
      <c r="J1169" s="21" t="s">
        <v>1403</v>
      </c>
      <c r="K1169" s="22" t="s">
        <v>2873</v>
      </c>
      <c r="L1169" s="21" t="s">
        <v>5009</v>
      </c>
      <c r="M1169" s="23" t="str">
        <f t="shared" si="65"/>
        <v xml:space="preserve">331 4690102  </v>
      </c>
      <c r="N1169" s="24" t="s">
        <v>4899</v>
      </c>
      <c r="O1169" s="24"/>
      <c r="P1169" s="24"/>
      <c r="Q1169" s="19" t="s">
        <v>8589</v>
      </c>
      <c r="R1169" s="49" t="s">
        <v>8590</v>
      </c>
      <c r="S1169" s="47" t="s">
        <v>13419</v>
      </c>
      <c r="T1169" s="27"/>
      <c r="U1169" s="145">
        <v>1793</v>
      </c>
    </row>
    <row r="1170" spans="1:21" s="121" customFormat="1" ht="75.75" customHeight="1" x14ac:dyDescent="0.25">
      <c r="A1170" s="33"/>
      <c r="B1170" s="34">
        <v>1167</v>
      </c>
      <c r="C1170" s="35">
        <v>43496</v>
      </c>
      <c r="D1170" s="28" t="s">
        <v>2</v>
      </c>
      <c r="E1170" s="23" t="s">
        <v>8323</v>
      </c>
      <c r="F1170" s="24" t="s">
        <v>8604</v>
      </c>
      <c r="G1170" s="19" t="s">
        <v>8605</v>
      </c>
      <c r="H1170" s="20" t="str">
        <f t="shared" si="64"/>
        <v>FLUVIAL VALLARTA #239,  COLONIA: RESIDENCIAL FLUVIAL VALLARTA, C.P. 48312, LOCALIDAD: PUERTO VALLARTA</v>
      </c>
      <c r="I1170" s="21" t="s">
        <v>8606</v>
      </c>
      <c r="J1170" s="21" t="s">
        <v>1368</v>
      </c>
      <c r="K1170" s="22" t="s">
        <v>3776</v>
      </c>
      <c r="L1170" s="21" t="s">
        <v>1512</v>
      </c>
      <c r="M1170" s="23" t="str">
        <f t="shared" si="65"/>
        <v>322 2255829  322 2169994</v>
      </c>
      <c r="N1170" s="23" t="s">
        <v>8607</v>
      </c>
      <c r="O1170" s="24" t="s">
        <v>8608</v>
      </c>
      <c r="P1170" s="24"/>
      <c r="Q1170" s="19" t="s">
        <v>8609</v>
      </c>
      <c r="R1170" s="49" t="s">
        <v>8610</v>
      </c>
      <c r="S1170" s="47" t="s">
        <v>8611</v>
      </c>
      <c r="T1170" s="27"/>
      <c r="U1170" s="145">
        <v>1794</v>
      </c>
    </row>
    <row r="1171" spans="1:21" s="122" customFormat="1" ht="30" x14ac:dyDescent="0.25">
      <c r="A1171" s="117"/>
      <c r="B1171" s="34">
        <v>1168</v>
      </c>
      <c r="C1171" s="48">
        <v>43496</v>
      </c>
      <c r="D1171" s="28" t="s">
        <v>2</v>
      </c>
      <c r="E1171" s="23" t="s">
        <v>8323</v>
      </c>
      <c r="F1171" s="23" t="s">
        <v>8617</v>
      </c>
      <c r="G1171" s="38" t="s">
        <v>7</v>
      </c>
      <c r="H1171" s="39" t="s">
        <v>8751</v>
      </c>
      <c r="I1171" s="40" t="s">
        <v>8619</v>
      </c>
      <c r="J1171" s="41" t="s">
        <v>8620</v>
      </c>
      <c r="K1171" s="23">
        <v>3200</v>
      </c>
      <c r="L1171" s="32" t="s">
        <v>1529</v>
      </c>
      <c r="M1171" s="23" t="s">
        <v>8752</v>
      </c>
      <c r="N1171" s="42" t="s">
        <v>8618</v>
      </c>
      <c r="O1171" s="43"/>
      <c r="P1171" s="44"/>
      <c r="Q1171" s="45" t="s">
        <v>8769</v>
      </c>
      <c r="R1171" s="49" t="s">
        <v>8770</v>
      </c>
      <c r="S1171" s="47" t="s">
        <v>8621</v>
      </c>
      <c r="T1171" s="23"/>
      <c r="U1171" s="256">
        <v>55</v>
      </c>
    </row>
    <row r="1172" spans="1:21" s="122" customFormat="1" ht="38.25" x14ac:dyDescent="0.25">
      <c r="A1172" s="33"/>
      <c r="B1172" s="34">
        <v>1169</v>
      </c>
      <c r="C1172" s="48">
        <v>43496</v>
      </c>
      <c r="D1172" s="28" t="s">
        <v>2</v>
      </c>
      <c r="E1172" s="23" t="s">
        <v>8322</v>
      </c>
      <c r="F1172" s="23" t="s">
        <v>35</v>
      </c>
      <c r="G1172" s="38" t="s">
        <v>34</v>
      </c>
      <c r="H1172" s="39" t="s">
        <v>8753</v>
      </c>
      <c r="I1172" s="40" t="s">
        <v>1497</v>
      </c>
      <c r="J1172" s="41" t="s">
        <v>1498</v>
      </c>
      <c r="K1172" s="23">
        <v>48290</v>
      </c>
      <c r="L1172" s="32" t="s">
        <v>1348</v>
      </c>
      <c r="M1172" s="23" t="s">
        <v>8754</v>
      </c>
      <c r="N1172" s="42" t="s">
        <v>8627</v>
      </c>
      <c r="O1172" s="43" t="s">
        <v>8628</v>
      </c>
      <c r="P1172" s="44"/>
      <c r="Q1172" s="45" t="s">
        <v>8601</v>
      </c>
      <c r="R1172" s="49" t="s">
        <v>8602</v>
      </c>
      <c r="S1172" s="20" t="s">
        <v>8603</v>
      </c>
      <c r="T1172" s="23" t="s">
        <v>36</v>
      </c>
      <c r="U1172" s="256">
        <v>500</v>
      </c>
    </row>
    <row r="1173" spans="1:21" s="122" customFormat="1" ht="189" customHeight="1" x14ac:dyDescent="0.25">
      <c r="A1173" s="33"/>
      <c r="B1173" s="34">
        <v>1170</v>
      </c>
      <c r="C1173" s="48">
        <v>43496</v>
      </c>
      <c r="D1173" s="28" t="s">
        <v>2</v>
      </c>
      <c r="E1173" s="23" t="s">
        <v>8323</v>
      </c>
      <c r="F1173" s="23" t="s">
        <v>8616</v>
      </c>
      <c r="G1173" s="38" t="s">
        <v>6120</v>
      </c>
      <c r="H1173" s="39" t="s">
        <v>8755</v>
      </c>
      <c r="I1173" s="40" t="s">
        <v>6121</v>
      </c>
      <c r="J1173" s="41" t="s">
        <v>1373</v>
      </c>
      <c r="K1173" s="23">
        <v>64000</v>
      </c>
      <c r="L1173" s="32" t="s">
        <v>1415</v>
      </c>
      <c r="M1173" s="23" t="s">
        <v>8756</v>
      </c>
      <c r="N1173" s="42" t="s">
        <v>8612</v>
      </c>
      <c r="O1173" s="43"/>
      <c r="P1173" s="44"/>
      <c r="Q1173" s="45" t="s">
        <v>8613</v>
      </c>
      <c r="R1173" s="49" t="s">
        <v>8614</v>
      </c>
      <c r="S1173" s="47" t="s">
        <v>8615</v>
      </c>
      <c r="T1173" s="23"/>
      <c r="U1173" s="256">
        <v>534</v>
      </c>
    </row>
    <row r="1174" spans="1:21" s="121" customFormat="1" ht="233.25" customHeight="1" x14ac:dyDescent="0.25">
      <c r="A1174" s="117"/>
      <c r="B1174" s="34">
        <v>1171</v>
      </c>
      <c r="C1174" s="35">
        <v>43503</v>
      </c>
      <c r="D1174" s="28" t="s">
        <v>2</v>
      </c>
      <c r="E1174" s="23" t="s">
        <v>8323</v>
      </c>
      <c r="F1174" s="24" t="s">
        <v>8657</v>
      </c>
      <c r="G1174" s="19" t="s">
        <v>8658</v>
      </c>
      <c r="H1174" s="20" t="str">
        <f t="shared" ref="H1174:H1179" si="66">CONCATENATE(I1174,",  COLONIA: ",J1174,", C.P. ",K1174,", LOCALIDAD: ",L1174)</f>
        <v>AV. LOPEZ MATEOS SUR #166,  COLONIA: VALLARTA PONIENTE, C.P. 44110, LOCALIDAD: GUADALAJARA, JALISCO.</v>
      </c>
      <c r="I1174" s="21" t="s">
        <v>8659</v>
      </c>
      <c r="J1174" s="21" t="s">
        <v>1798</v>
      </c>
      <c r="K1174" s="22" t="s">
        <v>4137</v>
      </c>
      <c r="L1174" s="21" t="s">
        <v>4885</v>
      </c>
      <c r="M1174" s="23" t="str">
        <f t="shared" ref="M1174:M1179" si="67">CONCATENATE(N1174,"  ",O1174)</f>
        <v xml:space="preserve">333 2010205  </v>
      </c>
      <c r="N1174" s="23" t="s">
        <v>8660</v>
      </c>
      <c r="O1174" s="24"/>
      <c r="P1174" s="24"/>
      <c r="Q1174" s="19" t="s">
        <v>8661</v>
      </c>
      <c r="R1174" s="49" t="s">
        <v>8662</v>
      </c>
      <c r="S1174" s="20" t="s">
        <v>8663</v>
      </c>
      <c r="T1174" s="27"/>
      <c r="U1174" s="145">
        <v>1795</v>
      </c>
    </row>
    <row r="1175" spans="1:21" s="121" customFormat="1" ht="30" x14ac:dyDescent="0.25">
      <c r="A1175" s="33"/>
      <c r="B1175" s="34">
        <v>1172</v>
      </c>
      <c r="C1175" s="35">
        <v>43503</v>
      </c>
      <c r="D1175" s="28" t="s">
        <v>2</v>
      </c>
      <c r="E1175" s="23" t="s">
        <v>8323</v>
      </c>
      <c r="F1175" s="24" t="s">
        <v>8738</v>
      </c>
      <c r="G1175" s="19" t="s">
        <v>8739</v>
      </c>
      <c r="H1175" s="20" t="str">
        <f t="shared" si="66"/>
        <v>FRAY JUNIPERO SERRA #697,  COLONIA: PARQUES DE TESISTAN, C.P. 45200, LOCALIDAD: ZAPOPAN, JALISCO.</v>
      </c>
      <c r="I1175" s="21" t="s">
        <v>8740</v>
      </c>
      <c r="J1175" s="21" t="s">
        <v>8741</v>
      </c>
      <c r="K1175" s="22" t="s">
        <v>3937</v>
      </c>
      <c r="L1175" s="21" t="s">
        <v>5009</v>
      </c>
      <c r="M1175" s="23" t="str">
        <f t="shared" si="67"/>
        <v xml:space="preserve">332 3403142  </v>
      </c>
      <c r="N1175" s="24" t="s">
        <v>8742</v>
      </c>
      <c r="O1175" s="24"/>
      <c r="P1175" s="24"/>
      <c r="Q1175" s="19" t="s">
        <v>8743</v>
      </c>
      <c r="R1175" s="49" t="s">
        <v>8744</v>
      </c>
      <c r="S1175" s="47" t="s">
        <v>8745</v>
      </c>
      <c r="T1175" s="27"/>
      <c r="U1175" s="145">
        <v>1796</v>
      </c>
    </row>
    <row r="1176" spans="1:21" s="121" customFormat="1" ht="30" x14ac:dyDescent="0.25">
      <c r="A1176" s="33"/>
      <c r="B1176" s="34">
        <v>1173</v>
      </c>
      <c r="C1176" s="35">
        <v>43508</v>
      </c>
      <c r="D1176" s="28" t="s">
        <v>2</v>
      </c>
      <c r="E1176" s="23" t="s">
        <v>8322</v>
      </c>
      <c r="F1176" s="24" t="s">
        <v>8664</v>
      </c>
      <c r="G1176" s="19" t="s">
        <v>8665</v>
      </c>
      <c r="H1176" s="20" t="str">
        <f t="shared" si="66"/>
        <v>MILAN #268 T C, INT. #6,  COLONIA: VERSALLES, C.P. 48310, LOCALIDAD: PUERTO VALLARTA, JALISCO.</v>
      </c>
      <c r="I1176" s="21" t="s">
        <v>8666</v>
      </c>
      <c r="J1176" s="21" t="s">
        <v>1355</v>
      </c>
      <c r="K1176" s="22" t="s">
        <v>3269</v>
      </c>
      <c r="L1176" s="21" t="s">
        <v>4993</v>
      </c>
      <c r="M1176" s="23" t="str">
        <f t="shared" si="67"/>
        <v>333 4648538  333 1061312</v>
      </c>
      <c r="N1176" s="24" t="s">
        <v>8667</v>
      </c>
      <c r="O1176" s="24" t="s">
        <v>8668</v>
      </c>
      <c r="P1176" s="24"/>
      <c r="Q1176" s="19" t="s">
        <v>8669</v>
      </c>
      <c r="R1176" s="49" t="s">
        <v>8670</v>
      </c>
      <c r="S1176" s="47" t="s">
        <v>8671</v>
      </c>
      <c r="T1176" s="27" t="s">
        <v>8672</v>
      </c>
      <c r="U1176" s="145">
        <v>1797</v>
      </c>
    </row>
    <row r="1177" spans="1:21" s="121" customFormat="1" ht="30" x14ac:dyDescent="0.25">
      <c r="A1177" s="117"/>
      <c r="B1177" s="34">
        <v>1174</v>
      </c>
      <c r="C1177" s="35">
        <v>43510</v>
      </c>
      <c r="D1177" s="28" t="s">
        <v>2</v>
      </c>
      <c r="E1177" s="23" t="s">
        <v>8322</v>
      </c>
      <c r="F1177" s="24" t="s">
        <v>8673</v>
      </c>
      <c r="G1177" s="19" t="s">
        <v>8674</v>
      </c>
      <c r="H1177" s="20" t="str">
        <f t="shared" si="66"/>
        <v>DEL CARPINTERO #1575,  COLONIA: ARTESANOS, C.P. 45598, LOCALIDAD: SAN PEDRO TLAQUEPAQUE, JALISCO.</v>
      </c>
      <c r="I1177" s="21" t="s">
        <v>8675</v>
      </c>
      <c r="J1177" s="21" t="s">
        <v>1462</v>
      </c>
      <c r="K1177" s="22" t="s">
        <v>5249</v>
      </c>
      <c r="L1177" s="21" t="s">
        <v>5250</v>
      </c>
      <c r="M1177" s="23" t="str">
        <f t="shared" si="67"/>
        <v xml:space="preserve">332 5277400  </v>
      </c>
      <c r="N1177" s="24" t="s">
        <v>8676</v>
      </c>
      <c r="O1177" s="24"/>
      <c r="P1177" s="24"/>
      <c r="Q1177" s="19" t="s">
        <v>8677</v>
      </c>
      <c r="R1177" s="49" t="s">
        <v>8678</v>
      </c>
      <c r="S1177" s="47" t="s">
        <v>8679</v>
      </c>
      <c r="T1177" s="27" t="s">
        <v>8680</v>
      </c>
      <c r="U1177" s="145">
        <v>1798</v>
      </c>
    </row>
    <row r="1178" spans="1:21" s="121" customFormat="1" ht="38.25" x14ac:dyDescent="0.25">
      <c r="A1178" s="33"/>
      <c r="B1178" s="34">
        <v>1175</v>
      </c>
      <c r="C1178" s="35">
        <v>43510</v>
      </c>
      <c r="D1178" s="28" t="s">
        <v>2</v>
      </c>
      <c r="E1178" s="23" t="s">
        <v>8323</v>
      </c>
      <c r="F1178" s="24" t="s">
        <v>8681</v>
      </c>
      <c r="G1178" s="19" t="s">
        <v>8682</v>
      </c>
      <c r="H1178" s="20" t="str">
        <f t="shared" si="66"/>
        <v>AV. ADOLFO LOPEZ MATEOS #5060 1-A INT. D1,  COLONIA: MIGUEL DE LA MADRID HURTADO, C.P. 45239, LOCALIDAD: ZAPOPAN, JALISCO.</v>
      </c>
      <c r="I1178" s="21" t="s">
        <v>8683</v>
      </c>
      <c r="J1178" s="21" t="s">
        <v>8684</v>
      </c>
      <c r="K1178" s="22" t="s">
        <v>8685</v>
      </c>
      <c r="L1178" s="21" t="s">
        <v>5009</v>
      </c>
      <c r="M1178" s="23" t="str">
        <f t="shared" si="67"/>
        <v>331 4174587  333 6848846</v>
      </c>
      <c r="N1178" s="24" t="s">
        <v>8686</v>
      </c>
      <c r="O1178" s="24" t="s">
        <v>8687</v>
      </c>
      <c r="P1178" s="24"/>
      <c r="Q1178" s="19" t="s">
        <v>8688</v>
      </c>
      <c r="R1178" s="49" t="s">
        <v>8689</v>
      </c>
      <c r="S1178" s="20" t="s">
        <v>8690</v>
      </c>
      <c r="T1178" s="27"/>
      <c r="U1178" s="145">
        <v>1799</v>
      </c>
    </row>
    <row r="1179" spans="1:21" s="122" customFormat="1" ht="63.75" x14ac:dyDescent="0.25">
      <c r="A1179" s="33"/>
      <c r="B1179" s="34">
        <v>1176</v>
      </c>
      <c r="C1179" s="48">
        <v>43510</v>
      </c>
      <c r="D1179" s="28" t="s">
        <v>2</v>
      </c>
      <c r="E1179" s="23" t="s">
        <v>8323</v>
      </c>
      <c r="F1179" s="23" t="s">
        <v>8629</v>
      </c>
      <c r="G1179" s="38" t="s">
        <v>6041</v>
      </c>
      <c r="H1179" s="39" t="str">
        <f t="shared" si="66"/>
        <v>PERIFERICO SUR #3894-A,  COLONIA: PERIODISTAS, C.P. 45070, LOCALIDAD: ZAPOPAN, JALISCO</v>
      </c>
      <c r="I1179" s="40" t="s">
        <v>6862</v>
      </c>
      <c r="J1179" s="41" t="s">
        <v>6863</v>
      </c>
      <c r="K1179" s="23" t="s">
        <v>3303</v>
      </c>
      <c r="L1179" s="32" t="s">
        <v>1365</v>
      </c>
      <c r="M1179" s="23" t="str">
        <f t="shared" si="67"/>
        <v xml:space="preserve">341 413 0720
341 413 1152  </v>
      </c>
      <c r="N1179" s="42" t="s">
        <v>1053</v>
      </c>
      <c r="O1179" s="43"/>
      <c r="P1179" s="44"/>
      <c r="Q1179" s="45" t="s">
        <v>6865</v>
      </c>
      <c r="R1179" s="46" t="s">
        <v>6866</v>
      </c>
      <c r="S1179" s="47" t="s">
        <v>6864</v>
      </c>
      <c r="T1179" s="23"/>
      <c r="U1179" s="256">
        <v>306</v>
      </c>
    </row>
    <row r="1180" spans="1:21" s="122" customFormat="1" ht="30" x14ac:dyDescent="0.25">
      <c r="A1180" s="117"/>
      <c r="B1180" s="34">
        <v>1177</v>
      </c>
      <c r="C1180" s="48">
        <v>43514</v>
      </c>
      <c r="D1180" s="28" t="s">
        <v>2</v>
      </c>
      <c r="E1180" s="23" t="s">
        <v>8323</v>
      </c>
      <c r="F1180" s="23" t="s">
        <v>8631</v>
      </c>
      <c r="G1180" s="38" t="s">
        <v>32</v>
      </c>
      <c r="H1180" s="39" t="s">
        <v>8757</v>
      </c>
      <c r="I1180" s="40" t="s">
        <v>1494</v>
      </c>
      <c r="J1180" s="41" t="s">
        <v>1384</v>
      </c>
      <c r="K1180" s="23">
        <v>48350</v>
      </c>
      <c r="L1180" s="32" t="s">
        <v>1348</v>
      </c>
      <c r="M1180" s="23" t="s">
        <v>8758</v>
      </c>
      <c r="N1180" s="42" t="s">
        <v>1054</v>
      </c>
      <c r="O1180" s="43"/>
      <c r="P1180" s="44"/>
      <c r="Q1180" s="45" t="s">
        <v>8771</v>
      </c>
      <c r="R1180" s="49" t="s">
        <v>8772</v>
      </c>
      <c r="S1180" s="47" t="s">
        <v>8630</v>
      </c>
      <c r="T1180" s="23"/>
      <c r="U1180" s="256">
        <v>490</v>
      </c>
    </row>
    <row r="1181" spans="1:21" s="122" customFormat="1" ht="63.75" x14ac:dyDescent="0.25">
      <c r="A1181" s="33"/>
      <c r="B1181" s="34">
        <v>1178</v>
      </c>
      <c r="C1181" s="48">
        <v>43515</v>
      </c>
      <c r="D1181" s="28" t="s">
        <v>2</v>
      </c>
      <c r="E1181" s="23" t="s">
        <v>8323</v>
      </c>
      <c r="F1181" s="23" t="s">
        <v>4</v>
      </c>
      <c r="G1181" s="38" t="s">
        <v>3</v>
      </c>
      <c r="H1181" s="39" t="s">
        <v>8759</v>
      </c>
      <c r="I1181" s="40" t="s">
        <v>1375</v>
      </c>
      <c r="J1181" s="41" t="s">
        <v>1373</v>
      </c>
      <c r="K1181" s="23">
        <v>44100</v>
      </c>
      <c r="L1181" s="32" t="s">
        <v>1351</v>
      </c>
      <c r="M1181" s="23" t="s">
        <v>8760</v>
      </c>
      <c r="N1181" s="42" t="s">
        <v>1376</v>
      </c>
      <c r="O1181" s="43" t="s">
        <v>1377</v>
      </c>
      <c r="P1181" s="44"/>
      <c r="Q1181" s="45" t="s">
        <v>8632</v>
      </c>
      <c r="R1181" s="49" t="s">
        <v>8633</v>
      </c>
      <c r="S1181" s="47" t="s">
        <v>8634</v>
      </c>
      <c r="T1181" s="23"/>
      <c r="U1181" s="256">
        <v>39</v>
      </c>
    </row>
    <row r="1182" spans="1:21" s="121" customFormat="1" ht="30" x14ac:dyDescent="0.25">
      <c r="A1182" s="33"/>
      <c r="B1182" s="34">
        <v>1179</v>
      </c>
      <c r="C1182" s="35">
        <v>43516</v>
      </c>
      <c r="D1182" s="28" t="s">
        <v>2</v>
      </c>
      <c r="E1182" s="23" t="s">
        <v>8322</v>
      </c>
      <c r="F1182" s="24" t="s">
        <v>8691</v>
      </c>
      <c r="G1182" s="19" t="s">
        <v>8692</v>
      </c>
      <c r="H1182" s="20" t="str">
        <f>CONCATENATE(I1182,",  COLONIA: ",J1182,", C.P. ",K1182,", LOCALIDAD: ",L1182)</f>
        <v>MAR MEDITERRANEO #610,  COLONIA: PALMAR DE ARAMARA, C.P. 48314, LOCALIDAD: PUERTO VALLARTA, JALISCO.</v>
      </c>
      <c r="I1182" s="21" t="s">
        <v>8693</v>
      </c>
      <c r="J1182" s="21" t="s">
        <v>1363</v>
      </c>
      <c r="K1182" s="22" t="s">
        <v>4408</v>
      </c>
      <c r="L1182" s="21" t="s">
        <v>4993</v>
      </c>
      <c r="M1182" s="23" t="str">
        <f>CONCATENATE(N1182,"  ",O1182)</f>
        <v>322 1300345  668 8201360</v>
      </c>
      <c r="N1182" s="24" t="s">
        <v>8694</v>
      </c>
      <c r="O1182" s="24" t="s">
        <v>8695</v>
      </c>
      <c r="P1182" s="24"/>
      <c r="Q1182" s="19" t="s">
        <v>8696</v>
      </c>
      <c r="R1182" s="49" t="s">
        <v>8697</v>
      </c>
      <c r="S1182" s="47" t="s">
        <v>8698</v>
      </c>
      <c r="T1182" s="27" t="s">
        <v>8699</v>
      </c>
      <c r="U1182" s="145">
        <v>1800</v>
      </c>
    </row>
    <row r="1183" spans="1:21" s="121" customFormat="1" ht="30" x14ac:dyDescent="0.25">
      <c r="A1183" s="117"/>
      <c r="B1183" s="34">
        <v>1180</v>
      </c>
      <c r="C1183" s="35">
        <v>43516</v>
      </c>
      <c r="D1183" s="28" t="s">
        <v>2</v>
      </c>
      <c r="E1183" s="23" t="s">
        <v>8323</v>
      </c>
      <c r="F1183" s="24" t="s">
        <v>8700</v>
      </c>
      <c r="G1183" s="19" t="s">
        <v>8701</v>
      </c>
      <c r="H1183" s="20" t="str">
        <f>CONCATENATE(I1183,",  COLONIA: ",J1183,", C.P. ",K1183,", LOCALIDAD: ",L1183)</f>
        <v>REFORMA #1751, INT. #2,  COLONIA: LADRON DE GUEVARA, C.P. 44600, LOCALIDAD: GUADALAJARA, JALISCO.</v>
      </c>
      <c r="I1183" s="21" t="s">
        <v>8702</v>
      </c>
      <c r="J1183" s="21" t="s">
        <v>1395</v>
      </c>
      <c r="K1183" s="22" t="s">
        <v>2427</v>
      </c>
      <c r="L1183" s="21" t="s">
        <v>4885</v>
      </c>
      <c r="M1183" s="23" t="str">
        <f>CONCATENATE(N1183,"  ",O1183)</f>
        <v>333 8012180  333 8148774
333 1983553</v>
      </c>
      <c r="N1183" s="24" t="s">
        <v>8703</v>
      </c>
      <c r="O1183" s="23" t="s">
        <v>8704</v>
      </c>
      <c r="P1183" s="24"/>
      <c r="Q1183" s="19" t="s">
        <v>13420</v>
      </c>
      <c r="R1183" s="25" t="s">
        <v>13421</v>
      </c>
      <c r="S1183" s="47" t="s">
        <v>8705</v>
      </c>
      <c r="T1183" s="27"/>
      <c r="U1183" s="145">
        <v>1801</v>
      </c>
    </row>
    <row r="1184" spans="1:21" s="122" customFormat="1" ht="38.25" x14ac:dyDescent="0.25">
      <c r="A1184" s="33"/>
      <c r="B1184" s="34">
        <v>1181</v>
      </c>
      <c r="C1184" s="48">
        <v>43517</v>
      </c>
      <c r="D1184" s="28" t="s">
        <v>3567</v>
      </c>
      <c r="E1184" s="23" t="s">
        <v>8322</v>
      </c>
      <c r="F1184" s="23" t="s">
        <v>8642</v>
      </c>
      <c r="G1184" s="38" t="s">
        <v>9</v>
      </c>
      <c r="H1184" s="39" t="s">
        <v>8761</v>
      </c>
      <c r="I1184" s="40" t="s">
        <v>8640</v>
      </c>
      <c r="J1184" s="41" t="s">
        <v>8641</v>
      </c>
      <c r="K1184" s="23">
        <v>45601</v>
      </c>
      <c r="L1184" s="32" t="s">
        <v>5250</v>
      </c>
      <c r="M1184" s="23" t="s">
        <v>8762</v>
      </c>
      <c r="N1184" s="42" t="s">
        <v>8643</v>
      </c>
      <c r="O1184" s="43" t="s">
        <v>8644</v>
      </c>
      <c r="P1184" s="44"/>
      <c r="Q1184" s="45" t="s">
        <v>8645</v>
      </c>
      <c r="R1184" s="49" t="s">
        <v>8646</v>
      </c>
      <c r="S1184" s="47" t="s">
        <v>8647</v>
      </c>
      <c r="T1184" s="23" t="s">
        <v>10</v>
      </c>
      <c r="U1184" s="256">
        <v>83</v>
      </c>
    </row>
    <row r="1185" spans="1:21" s="122" customFormat="1" ht="30" x14ac:dyDescent="0.25">
      <c r="A1185" s="33"/>
      <c r="B1185" s="34">
        <v>1182</v>
      </c>
      <c r="C1185" s="48">
        <v>43518</v>
      </c>
      <c r="D1185" s="28" t="s">
        <v>2</v>
      </c>
      <c r="E1185" s="23" t="s">
        <v>8322</v>
      </c>
      <c r="F1185" s="23" t="s">
        <v>28</v>
      </c>
      <c r="G1185" s="38" t="s">
        <v>27</v>
      </c>
      <c r="H1185" s="39" t="s">
        <v>8763</v>
      </c>
      <c r="I1185" s="40" t="s">
        <v>1475</v>
      </c>
      <c r="J1185" s="41" t="s">
        <v>1476</v>
      </c>
      <c r="K1185" s="23">
        <v>63159</v>
      </c>
      <c r="L1185" s="32" t="s">
        <v>1346</v>
      </c>
      <c r="M1185" s="23" t="s">
        <v>8764</v>
      </c>
      <c r="N1185" s="42" t="s">
        <v>8649</v>
      </c>
      <c r="O1185" s="43" t="s">
        <v>8650</v>
      </c>
      <c r="P1185" s="44"/>
      <c r="Q1185" s="45" t="s">
        <v>8651</v>
      </c>
      <c r="R1185" s="49" t="s">
        <v>8652</v>
      </c>
      <c r="S1185" s="47" t="s">
        <v>8648</v>
      </c>
      <c r="T1185" s="23" t="s">
        <v>29</v>
      </c>
      <c r="U1185" s="256">
        <v>379</v>
      </c>
    </row>
    <row r="1186" spans="1:21" s="121" customFormat="1" ht="38.25" x14ac:dyDescent="0.25">
      <c r="A1186" s="117"/>
      <c r="B1186" s="34">
        <v>1183</v>
      </c>
      <c r="C1186" s="35">
        <v>43518</v>
      </c>
      <c r="D1186" s="28" t="s">
        <v>2</v>
      </c>
      <c r="E1186" s="23" t="s">
        <v>8323</v>
      </c>
      <c r="F1186" s="24" t="s">
        <v>8706</v>
      </c>
      <c r="G1186" s="19" t="s">
        <v>8707</v>
      </c>
      <c r="H1186" s="20" t="str">
        <f t="shared" ref="H1186:H1225" si="68">CONCATENATE(I1186,",  COLONIA: ",J1186,", C.P. ",K1186,", LOCALIDAD: ",L1186)</f>
        <v>BLVD. FRANCISCO MEDINA ASCENCIO #2928, INT. A,  COLONIA: VILLA LAS FLORES, C.P. 48355, LOCALIDAD: PUERTO VALLARTA, JALISCO.</v>
      </c>
      <c r="I1186" s="21" t="s">
        <v>8708</v>
      </c>
      <c r="J1186" s="21" t="s">
        <v>1372</v>
      </c>
      <c r="K1186" s="22" t="s">
        <v>8709</v>
      </c>
      <c r="L1186" s="21" t="s">
        <v>4993</v>
      </c>
      <c r="M1186" s="23" t="str">
        <f>CONCATENATE(N1186,"  ",O1186)</f>
        <v>322 2090475  322 1089495</v>
      </c>
      <c r="N1186" s="24" t="s">
        <v>8710</v>
      </c>
      <c r="O1186" s="24" t="s">
        <v>8711</v>
      </c>
      <c r="P1186" s="24"/>
      <c r="Q1186" s="19" t="s">
        <v>8712</v>
      </c>
      <c r="R1186" s="49" t="s">
        <v>8713</v>
      </c>
      <c r="S1186" s="47" t="s">
        <v>8714</v>
      </c>
      <c r="T1186" s="27"/>
      <c r="U1186" s="145">
        <v>1802</v>
      </c>
    </row>
    <row r="1187" spans="1:21" s="122" customFormat="1" ht="30" x14ac:dyDescent="0.25">
      <c r="A1187" s="33"/>
      <c r="B1187" s="34">
        <v>1184</v>
      </c>
      <c r="C1187" s="48">
        <v>43521</v>
      </c>
      <c r="D1187" s="28" t="s">
        <v>2</v>
      </c>
      <c r="E1187" s="23" t="s">
        <v>8322</v>
      </c>
      <c r="F1187" s="23" t="s">
        <v>8737</v>
      </c>
      <c r="G1187" s="38" t="s">
        <v>59</v>
      </c>
      <c r="H1187" s="39" t="str">
        <f t="shared" si="68"/>
        <v>FLAMINGOS,  # 339  ,  COLONIA: LOS TAMARINDOS, IXTAPA, C.P. 44282, LOCALIDAD: PUERTO VALLARTA, JALISCO</v>
      </c>
      <c r="I1187" s="40" t="s">
        <v>1492</v>
      </c>
      <c r="J1187" s="41" t="s">
        <v>1457</v>
      </c>
      <c r="K1187" s="23">
        <v>44282</v>
      </c>
      <c r="L1187" s="32" t="s">
        <v>1348</v>
      </c>
      <c r="M1187" s="23" t="str">
        <f>CONCATENATE(N1187,"  ",O1187)</f>
        <v xml:space="preserve">322 281 0123, EXT.104  </v>
      </c>
      <c r="N1187" s="42" t="s">
        <v>8732</v>
      </c>
      <c r="O1187" s="43"/>
      <c r="P1187" s="44"/>
      <c r="Q1187" s="45" t="s">
        <v>8733</v>
      </c>
      <c r="R1187" s="49" t="s">
        <v>8734</v>
      </c>
      <c r="S1187" s="47" t="s">
        <v>8735</v>
      </c>
      <c r="T1187" s="23" t="s">
        <v>8736</v>
      </c>
      <c r="U1187" s="256">
        <v>484</v>
      </c>
    </row>
    <row r="1188" spans="1:21" s="121" customFormat="1" ht="50.25" customHeight="1" x14ac:dyDescent="0.25">
      <c r="A1188" s="33"/>
      <c r="B1188" s="34">
        <v>1185</v>
      </c>
      <c r="C1188" s="35">
        <v>43522</v>
      </c>
      <c r="D1188" s="28" t="s">
        <v>2</v>
      </c>
      <c r="E1188" s="23" t="s">
        <v>8323</v>
      </c>
      <c r="F1188" s="24" t="s">
        <v>8724</v>
      </c>
      <c r="G1188" s="19" t="s">
        <v>8725</v>
      </c>
      <c r="H1188" s="20" t="str">
        <f t="shared" si="68"/>
        <v>CARR. TEPIC #9500, LOC. #800,  COLONIA: GUADALUPE VICTORIA, C.P. 48317, LOCALIDAD: PUERTO VALLARTA, JALISCO.</v>
      </c>
      <c r="I1188" s="21" t="s">
        <v>8726</v>
      </c>
      <c r="J1188" s="21" t="s">
        <v>1360</v>
      </c>
      <c r="K1188" s="22" t="s">
        <v>3963</v>
      </c>
      <c r="L1188" s="21" t="s">
        <v>4993</v>
      </c>
      <c r="M1188" s="23" t="str">
        <f>CONCATENATE(N1188,"  ",O1188)</f>
        <v>322 6884814  333 1483533</v>
      </c>
      <c r="N1188" s="24" t="s">
        <v>8727</v>
      </c>
      <c r="O1188" s="24" t="s">
        <v>8728</v>
      </c>
      <c r="P1188" s="24"/>
      <c r="Q1188" s="19" t="s">
        <v>8729</v>
      </c>
      <c r="R1188" s="49" t="s">
        <v>8730</v>
      </c>
      <c r="S1188" s="47" t="s">
        <v>8731</v>
      </c>
      <c r="T1188" s="27"/>
      <c r="U1188" s="145">
        <v>1803</v>
      </c>
    </row>
    <row r="1189" spans="1:21" s="122" customFormat="1" ht="51" x14ac:dyDescent="0.25">
      <c r="A1189" s="117"/>
      <c r="B1189" s="34">
        <v>1186</v>
      </c>
      <c r="C1189" s="48">
        <v>43523</v>
      </c>
      <c r="D1189" s="28" t="s">
        <v>2</v>
      </c>
      <c r="E1189" s="23" t="s">
        <v>8323</v>
      </c>
      <c r="F1189" s="23" t="s">
        <v>69</v>
      </c>
      <c r="G1189" s="38" t="s">
        <v>58</v>
      </c>
      <c r="H1189" s="20" t="str">
        <f t="shared" si="68"/>
        <v>FCO. VILA,  # 469  ,  COLONIA: VERSALLES, C.P. 48310, LOCALIDAD: PUERTO VALLARTA, JALISCO</v>
      </c>
      <c r="I1189" s="40" t="s">
        <v>1487</v>
      </c>
      <c r="J1189" s="41" t="s">
        <v>1355</v>
      </c>
      <c r="K1189" s="23">
        <v>48310</v>
      </c>
      <c r="L1189" s="32" t="s">
        <v>1348</v>
      </c>
      <c r="M1189" s="23" t="s">
        <v>13422</v>
      </c>
      <c r="N1189" s="23">
        <v>3221753513</v>
      </c>
      <c r="O1189" s="43">
        <v>3221915038</v>
      </c>
      <c r="P1189" s="44"/>
      <c r="Q1189" s="45" t="s">
        <v>13423</v>
      </c>
      <c r="R1189" s="25" t="s">
        <v>13424</v>
      </c>
      <c r="S1189" s="47" t="s">
        <v>13425</v>
      </c>
      <c r="T1189" s="23"/>
      <c r="U1189" s="256">
        <v>446</v>
      </c>
    </row>
    <row r="1190" spans="1:21" s="122" customFormat="1" ht="30" x14ac:dyDescent="0.25">
      <c r="A1190" s="33"/>
      <c r="B1190" s="34">
        <v>1187</v>
      </c>
      <c r="C1190" s="48">
        <v>43524</v>
      </c>
      <c r="D1190" s="28" t="s">
        <v>2</v>
      </c>
      <c r="E1190" s="23" t="s">
        <v>8323</v>
      </c>
      <c r="F1190" s="23" t="s">
        <v>67</v>
      </c>
      <c r="G1190" s="38" t="s">
        <v>12</v>
      </c>
      <c r="H1190" s="20" t="str">
        <f t="shared" si="68"/>
        <v>BENEMERITO DE LAS AMERICAS,  # 112 ,  COLONIA: VALENTIN GOMEZ FARIAS, C.P. 48320, LOCALIDAD: PUERTO VALLARTA, JALISCO</v>
      </c>
      <c r="I1190" s="40" t="s">
        <v>1401</v>
      </c>
      <c r="J1190" s="41" t="s">
        <v>1347</v>
      </c>
      <c r="K1190" s="23">
        <v>48320</v>
      </c>
      <c r="L1190" s="32" t="s">
        <v>1348</v>
      </c>
      <c r="M1190" s="23" t="str">
        <f t="shared" ref="M1190:M1225" si="69">CONCATENATE(N1190,"  ",O1190)</f>
        <v xml:space="preserve">322 224 4048  </v>
      </c>
      <c r="N1190" s="42" t="s">
        <v>1046</v>
      </c>
      <c r="O1190" s="43"/>
      <c r="P1190" s="44"/>
      <c r="Q1190" s="45" t="s">
        <v>8773</v>
      </c>
      <c r="R1190" s="49" t="s">
        <v>8774</v>
      </c>
      <c r="S1190" s="47" t="s">
        <v>8749</v>
      </c>
      <c r="T1190" s="23"/>
      <c r="U1190" s="256">
        <v>89</v>
      </c>
    </row>
    <row r="1191" spans="1:21" s="122" customFormat="1" ht="51" x14ac:dyDescent="0.25">
      <c r="A1191" s="33"/>
      <c r="B1191" s="34">
        <v>1188</v>
      </c>
      <c r="C1191" s="48">
        <v>43524</v>
      </c>
      <c r="D1191" s="28" t="s">
        <v>2</v>
      </c>
      <c r="E1191" s="23" t="s">
        <v>8322</v>
      </c>
      <c r="F1191" s="23" t="s">
        <v>71</v>
      </c>
      <c r="G1191" s="38" t="s">
        <v>57</v>
      </c>
      <c r="H1191" s="20" t="str">
        <f t="shared" si="68"/>
        <v>PADRE MEJIA #25,  COLONIA: CENTRO, C.P. 63000, LOCALIDAD: TEPIC, NAYARIT</v>
      </c>
      <c r="I1191" s="40" t="s">
        <v>8746</v>
      </c>
      <c r="J1191" s="41" t="s">
        <v>1373</v>
      </c>
      <c r="K1191" s="23">
        <v>63000</v>
      </c>
      <c r="L1191" s="32" t="s">
        <v>1346</v>
      </c>
      <c r="M1191" s="23" t="str">
        <f t="shared" si="69"/>
        <v>311 1033538  322 2933979</v>
      </c>
      <c r="N1191" s="42" t="s">
        <v>5802</v>
      </c>
      <c r="O1191" s="43" t="s">
        <v>8716</v>
      </c>
      <c r="P1191" s="44"/>
      <c r="Q1191" s="45" t="s">
        <v>8747</v>
      </c>
      <c r="R1191" s="49" t="s">
        <v>5803</v>
      </c>
      <c r="S1191" s="47" t="s">
        <v>8748</v>
      </c>
      <c r="T1191" s="23" t="s">
        <v>72</v>
      </c>
      <c r="U1191" s="256">
        <v>378</v>
      </c>
    </row>
    <row r="1192" spans="1:21" s="121" customFormat="1" ht="57" customHeight="1" x14ac:dyDescent="0.25">
      <c r="A1192" s="117"/>
      <c r="B1192" s="34">
        <v>1189</v>
      </c>
      <c r="C1192" s="35">
        <v>43525</v>
      </c>
      <c r="D1192" s="28" t="s">
        <v>2</v>
      </c>
      <c r="E1192" s="23" t="s">
        <v>8323</v>
      </c>
      <c r="F1192" s="24" t="s">
        <v>8775</v>
      </c>
      <c r="G1192" s="19" t="s">
        <v>8776</v>
      </c>
      <c r="H1192" s="20" t="str">
        <f t="shared" si="68"/>
        <v>FRANCISCO VILLA #783,  COLONIA: VERSALLES, C.P. 48310, LOCALIDAD: PUERTO VALLARTA, JALISCO.</v>
      </c>
      <c r="I1192" s="21" t="s">
        <v>8777</v>
      </c>
      <c r="J1192" s="21" t="s">
        <v>1355</v>
      </c>
      <c r="K1192" s="22" t="s">
        <v>3269</v>
      </c>
      <c r="L1192" s="21" t="s">
        <v>4993</v>
      </c>
      <c r="M1192" s="23" t="str">
        <f t="shared" si="69"/>
        <v xml:space="preserve">322 2261600  </v>
      </c>
      <c r="N1192" s="24" t="s">
        <v>8778</v>
      </c>
      <c r="O1192" s="24"/>
      <c r="P1192" s="24"/>
      <c r="Q1192" s="19" t="s">
        <v>8779</v>
      </c>
      <c r="R1192" s="25" t="s">
        <v>8780</v>
      </c>
      <c r="S1192" s="47" t="s">
        <v>8540</v>
      </c>
      <c r="T1192" s="27"/>
      <c r="U1192" s="256"/>
    </row>
    <row r="1193" spans="1:21" s="121" customFormat="1" ht="38.25" x14ac:dyDescent="0.25">
      <c r="A1193" s="33"/>
      <c r="B1193" s="34">
        <v>1190</v>
      </c>
      <c r="C1193" s="35">
        <v>43528</v>
      </c>
      <c r="D1193" s="28" t="s">
        <v>2</v>
      </c>
      <c r="E1193" s="23" t="s">
        <v>8323</v>
      </c>
      <c r="F1193" s="24" t="s">
        <v>8781</v>
      </c>
      <c r="G1193" s="19" t="s">
        <v>8782</v>
      </c>
      <c r="H1193" s="20" t="str">
        <f t="shared" si="68"/>
        <v>BELENES #2700, INT. #14,  COLONIA: ALTAGRACIA, C.P. 45130, LOCALIDAD: ZAPOPAN, JALISCO.</v>
      </c>
      <c r="I1193" s="21" t="s">
        <v>8783</v>
      </c>
      <c r="J1193" s="21" t="s">
        <v>8784</v>
      </c>
      <c r="K1193" s="22" t="s">
        <v>6366</v>
      </c>
      <c r="L1193" s="21" t="s">
        <v>5009</v>
      </c>
      <c r="M1193" s="23" t="str">
        <f t="shared" si="69"/>
        <v>333 3646425  333 1064601</v>
      </c>
      <c r="N1193" s="24" t="s">
        <v>8785</v>
      </c>
      <c r="O1193" s="24" t="s">
        <v>8786</v>
      </c>
      <c r="P1193" s="24"/>
      <c r="Q1193" s="19" t="s">
        <v>8787</v>
      </c>
      <c r="R1193" s="25" t="s">
        <v>8788</v>
      </c>
      <c r="S1193" s="47" t="s">
        <v>8789</v>
      </c>
      <c r="T1193" s="27"/>
      <c r="U1193" s="256"/>
    </row>
    <row r="1194" spans="1:21" s="121" customFormat="1" ht="38.25" x14ac:dyDescent="0.25">
      <c r="A1194" s="33"/>
      <c r="B1194" s="34">
        <v>1191</v>
      </c>
      <c r="C1194" s="35">
        <v>43531</v>
      </c>
      <c r="D1194" s="28" t="s">
        <v>2</v>
      </c>
      <c r="E1194" s="23" t="s">
        <v>8323</v>
      </c>
      <c r="F1194" s="24" t="s">
        <v>8790</v>
      </c>
      <c r="G1194" s="19" t="s">
        <v>8791</v>
      </c>
      <c r="H1194" s="20" t="str">
        <f t="shared" si="68"/>
        <v>GUADALUPE VICTORIA #31,  COLONIA: ANALCO, C.P. 44450, LOCALIDAD: GUADALAJARA, JALISCO.</v>
      </c>
      <c r="I1194" s="21" t="s">
        <v>8792</v>
      </c>
      <c r="J1194" s="21" t="s">
        <v>1804</v>
      </c>
      <c r="K1194" s="22" t="s">
        <v>8793</v>
      </c>
      <c r="L1194" s="21" t="s">
        <v>4885</v>
      </c>
      <c r="M1194" s="23" t="str">
        <f t="shared" si="69"/>
        <v xml:space="preserve">333 3450116  </v>
      </c>
      <c r="N1194" s="24" t="s">
        <v>8794</v>
      </c>
      <c r="O1194" s="24"/>
      <c r="P1194" s="24"/>
      <c r="Q1194" s="19" t="s">
        <v>8795</v>
      </c>
      <c r="R1194" s="25" t="s">
        <v>8796</v>
      </c>
      <c r="S1194" s="47" t="s">
        <v>8797</v>
      </c>
      <c r="T1194" s="27"/>
      <c r="U1194" s="256"/>
    </row>
    <row r="1195" spans="1:21" s="121" customFormat="1" ht="30" x14ac:dyDescent="0.25">
      <c r="A1195" s="117"/>
      <c r="B1195" s="34">
        <v>1192</v>
      </c>
      <c r="C1195" s="35">
        <v>43532</v>
      </c>
      <c r="D1195" s="28" t="s">
        <v>2</v>
      </c>
      <c r="E1195" s="23" t="s">
        <v>8323</v>
      </c>
      <c r="F1195" s="24" t="s">
        <v>8798</v>
      </c>
      <c r="G1195" s="19" t="s">
        <v>8799</v>
      </c>
      <c r="H1195" s="20" t="str">
        <f t="shared" si="68"/>
        <v>MERIDA #118,  COLONIA: VERSALLES, C.P. 48310, LOCALIDAD: PUERTO VALLARTA, JALISCO.</v>
      </c>
      <c r="I1195" s="21" t="s">
        <v>8800</v>
      </c>
      <c r="J1195" s="21" t="s">
        <v>1355</v>
      </c>
      <c r="K1195" s="22" t="s">
        <v>3269</v>
      </c>
      <c r="L1195" s="21" t="s">
        <v>4993</v>
      </c>
      <c r="M1195" s="23" t="str">
        <f t="shared" si="69"/>
        <v xml:space="preserve">322 2242829  </v>
      </c>
      <c r="N1195" s="24" t="s">
        <v>8801</v>
      </c>
      <c r="O1195" s="24"/>
      <c r="P1195" s="24"/>
      <c r="Q1195" s="19" t="s">
        <v>8802</v>
      </c>
      <c r="R1195" s="25" t="s">
        <v>8803</v>
      </c>
      <c r="S1195" s="47" t="s">
        <v>8804</v>
      </c>
      <c r="T1195" s="27"/>
      <c r="U1195" s="256"/>
    </row>
    <row r="1196" spans="1:21" s="121" customFormat="1" ht="62.25" customHeight="1" x14ac:dyDescent="0.25">
      <c r="A1196" s="33"/>
      <c r="B1196" s="34">
        <v>1193</v>
      </c>
      <c r="C1196" s="35">
        <v>43536</v>
      </c>
      <c r="D1196" s="28" t="s">
        <v>2</v>
      </c>
      <c r="E1196" s="23" t="s">
        <v>8323</v>
      </c>
      <c r="F1196" s="24" t="s">
        <v>8805</v>
      </c>
      <c r="G1196" s="19" t="s">
        <v>8806</v>
      </c>
      <c r="H1196" s="20" t="str">
        <f t="shared" si="68"/>
        <v>CARR. LIBRE FEDERAL LEON QUERETARO, KM 4.6,  COLONIA: MALVAS PARQUE INDUSTRIAL APOLO, C.P. 36547, LOCALIDAD: IRAPUATO, GUANAJUATO.</v>
      </c>
      <c r="I1196" s="21" t="s">
        <v>8807</v>
      </c>
      <c r="J1196" s="21" t="s">
        <v>8808</v>
      </c>
      <c r="K1196" s="22" t="s">
        <v>8809</v>
      </c>
      <c r="L1196" s="21" t="s">
        <v>5656</v>
      </c>
      <c r="M1196" s="23" t="str">
        <f t="shared" si="69"/>
        <v>462 6253880  322 1862355</v>
      </c>
      <c r="N1196" s="24" t="s">
        <v>8810</v>
      </c>
      <c r="O1196" s="24" t="s">
        <v>8811</v>
      </c>
      <c r="P1196" s="24"/>
      <c r="Q1196" s="19" t="s">
        <v>8812</v>
      </c>
      <c r="R1196" s="25" t="s">
        <v>8813</v>
      </c>
      <c r="S1196" s="47" t="s">
        <v>8814</v>
      </c>
      <c r="T1196" s="27"/>
      <c r="U1196" s="256"/>
    </row>
    <row r="1197" spans="1:21" s="121" customFormat="1" ht="30" x14ac:dyDescent="0.25">
      <c r="A1197" s="33"/>
      <c r="B1197" s="34">
        <v>1194</v>
      </c>
      <c r="C1197" s="35">
        <v>43172</v>
      </c>
      <c r="D1197" s="28" t="s">
        <v>2</v>
      </c>
      <c r="E1197" s="23" t="s">
        <v>8322</v>
      </c>
      <c r="F1197" s="24" t="s">
        <v>8815</v>
      </c>
      <c r="G1197" s="19" t="s">
        <v>8816</v>
      </c>
      <c r="H1197" s="20" t="str">
        <f t="shared" si="68"/>
        <v>AV. REVOLUCION #501, LOCAL C,  COLONIA: CENTRO, LAS JUNTAS, C.P. 48291, LOCALIDAD: PUERTO VALLARTA, JALISCO.</v>
      </c>
      <c r="I1197" s="21" t="s">
        <v>8817</v>
      </c>
      <c r="J1197" s="21" t="s">
        <v>8818</v>
      </c>
      <c r="K1197" s="22" t="s">
        <v>3169</v>
      </c>
      <c r="L1197" s="21" t="s">
        <v>4993</v>
      </c>
      <c r="M1197" s="23" t="str">
        <f t="shared" si="69"/>
        <v>322 1142912  322 2780111
322 1258570</v>
      </c>
      <c r="N1197" s="24" t="s">
        <v>8819</v>
      </c>
      <c r="O1197" s="23" t="s">
        <v>8820</v>
      </c>
      <c r="P1197" s="24"/>
      <c r="Q1197" s="19" t="s">
        <v>8821</v>
      </c>
      <c r="R1197" s="25" t="s">
        <v>8822</v>
      </c>
      <c r="S1197" s="47" t="s">
        <v>8823</v>
      </c>
      <c r="T1197" s="27" t="s">
        <v>8824</v>
      </c>
      <c r="U1197" s="256"/>
    </row>
    <row r="1198" spans="1:21" s="121" customFormat="1" ht="30" x14ac:dyDescent="0.25">
      <c r="A1198" s="117"/>
      <c r="B1198" s="34">
        <v>1195</v>
      </c>
      <c r="C1198" s="35">
        <v>43538</v>
      </c>
      <c r="D1198" s="28" t="s">
        <v>2</v>
      </c>
      <c r="E1198" s="23" t="s">
        <v>8323</v>
      </c>
      <c r="F1198" s="24" t="s">
        <v>8825</v>
      </c>
      <c r="G1198" s="19" t="s">
        <v>8826</v>
      </c>
      <c r="H1198" s="20" t="str">
        <f t="shared" si="68"/>
        <v>ATENAS #232,  COLONIA: AMERICANA, C.P. 44160, LOCALIDAD: GUADALAJARA, JALISCO.</v>
      </c>
      <c r="I1198" s="21" t="s">
        <v>8827</v>
      </c>
      <c r="J1198" s="21" t="s">
        <v>1386</v>
      </c>
      <c r="K1198" s="22" t="s">
        <v>3207</v>
      </c>
      <c r="L1198" s="21" t="s">
        <v>4885</v>
      </c>
      <c r="M1198" s="23" t="str">
        <f t="shared" si="69"/>
        <v xml:space="preserve">333 8258263  </v>
      </c>
      <c r="N1198" s="24" t="s">
        <v>8828</v>
      </c>
      <c r="O1198" s="24"/>
      <c r="P1198" s="24"/>
      <c r="Q1198" s="19" t="s">
        <v>8829</v>
      </c>
      <c r="R1198" s="25" t="s">
        <v>8830</v>
      </c>
      <c r="S1198" s="47" t="s">
        <v>8831</v>
      </c>
      <c r="T1198" s="27"/>
      <c r="U1198" s="256"/>
    </row>
    <row r="1199" spans="1:21" s="121" customFormat="1" ht="30" x14ac:dyDescent="0.25">
      <c r="A1199" s="33"/>
      <c r="B1199" s="34">
        <v>1196</v>
      </c>
      <c r="C1199" s="35">
        <v>43544</v>
      </c>
      <c r="D1199" s="28" t="s">
        <v>2</v>
      </c>
      <c r="E1199" s="23" t="s">
        <v>8322</v>
      </c>
      <c r="F1199" s="24" t="s">
        <v>8832</v>
      </c>
      <c r="G1199" s="19" t="s">
        <v>8833</v>
      </c>
      <c r="H1199" s="20" t="str">
        <f t="shared" si="68"/>
        <v>ALAMBIQUES 33184, LOCAL 2,  COLONIA: ALAMO INDUSTRIAL, C.P. 45593, LOCALIDAD: SAN PEDRO TLAQUEPAQUE, JALISCO</v>
      </c>
      <c r="I1199" s="21" t="s">
        <v>8834</v>
      </c>
      <c r="J1199" s="21" t="s">
        <v>8835</v>
      </c>
      <c r="K1199" s="22" t="s">
        <v>8836</v>
      </c>
      <c r="L1199" s="21" t="s">
        <v>8837</v>
      </c>
      <c r="M1199" s="23" t="str">
        <f t="shared" si="69"/>
        <v>333 8526605  331 5208274
333 8526605</v>
      </c>
      <c r="N1199" s="24" t="s">
        <v>8838</v>
      </c>
      <c r="O1199" s="23" t="s">
        <v>8839</v>
      </c>
      <c r="P1199" s="24"/>
      <c r="Q1199" s="19" t="s">
        <v>8840</v>
      </c>
      <c r="R1199" s="25" t="s">
        <v>8841</v>
      </c>
      <c r="S1199" s="47" t="s">
        <v>8842</v>
      </c>
      <c r="T1199" s="27" t="s">
        <v>8843</v>
      </c>
      <c r="U1199" s="256"/>
    </row>
    <row r="1200" spans="1:21" s="121" customFormat="1" ht="30" x14ac:dyDescent="0.25">
      <c r="A1200" s="33"/>
      <c r="B1200" s="34">
        <v>1197</v>
      </c>
      <c r="C1200" s="35">
        <v>43545</v>
      </c>
      <c r="D1200" s="28" t="s">
        <v>2</v>
      </c>
      <c r="E1200" s="23" t="s">
        <v>8322</v>
      </c>
      <c r="F1200" s="24" t="s">
        <v>8844</v>
      </c>
      <c r="G1200" s="19" t="s">
        <v>8845</v>
      </c>
      <c r="H1200" s="20" t="str">
        <f t="shared" si="68"/>
        <v>AV. PANAMA #177 A,  COLONIA: 5 DE DICIEMBRE, C.P. 48350, LOCALIDAD: PUERTO VALLARTA, JALISCO.</v>
      </c>
      <c r="I1200" s="21" t="s">
        <v>8846</v>
      </c>
      <c r="J1200" s="21" t="s">
        <v>1384</v>
      </c>
      <c r="K1200" s="22" t="s">
        <v>2242</v>
      </c>
      <c r="L1200" s="21" t="s">
        <v>4993</v>
      </c>
      <c r="M1200" s="23" t="str">
        <f t="shared" si="69"/>
        <v>322 2238040  322 1826922</v>
      </c>
      <c r="N1200" s="24" t="s">
        <v>8847</v>
      </c>
      <c r="O1200" s="24" t="s">
        <v>8848</v>
      </c>
      <c r="P1200" s="24"/>
      <c r="Q1200" s="19" t="s">
        <v>8849</v>
      </c>
      <c r="R1200" s="25" t="s">
        <v>8850</v>
      </c>
      <c r="S1200" s="47" t="s">
        <v>8851</v>
      </c>
      <c r="T1200" s="27" t="s">
        <v>8852</v>
      </c>
      <c r="U1200" s="256"/>
    </row>
    <row r="1201" spans="1:21" s="121" customFormat="1" ht="25.5" x14ac:dyDescent="0.25">
      <c r="A1201" s="117"/>
      <c r="B1201" s="34">
        <v>1198</v>
      </c>
      <c r="C1201" s="35">
        <v>43549</v>
      </c>
      <c r="D1201" s="28" t="s">
        <v>2</v>
      </c>
      <c r="E1201" s="23" t="s">
        <v>8323</v>
      </c>
      <c r="F1201" s="24" t="s">
        <v>8853</v>
      </c>
      <c r="G1201" s="19" t="s">
        <v>8854</v>
      </c>
      <c r="H1201" s="20" t="str">
        <f t="shared" si="68"/>
        <v>HERRERIA Y CAIRO #1136,  COLONIA: SANTA TERESITA, C.P. 44600, LOCALIDAD: GUADALAJARA, JALISCO.</v>
      </c>
      <c r="I1201" s="21" t="s">
        <v>8855</v>
      </c>
      <c r="J1201" s="21" t="s">
        <v>1459</v>
      </c>
      <c r="K1201" s="22" t="s">
        <v>2427</v>
      </c>
      <c r="L1201" s="21" t="s">
        <v>4885</v>
      </c>
      <c r="M1201" s="23" t="str">
        <f t="shared" si="69"/>
        <v xml:space="preserve">333 8256965  </v>
      </c>
      <c r="N1201" s="24" t="s">
        <v>8856</v>
      </c>
      <c r="O1201" s="24"/>
      <c r="P1201" s="24"/>
      <c r="Q1201" s="19" t="s">
        <v>8857</v>
      </c>
      <c r="R1201" s="25" t="s">
        <v>8858</v>
      </c>
      <c r="S1201" s="47" t="s">
        <v>8859</v>
      </c>
      <c r="T1201" s="27"/>
      <c r="U1201" s="256"/>
    </row>
    <row r="1202" spans="1:21" s="121" customFormat="1" ht="89.25" x14ac:dyDescent="0.25">
      <c r="A1202" s="33"/>
      <c r="B1202" s="34">
        <v>1199</v>
      </c>
      <c r="C1202" s="35">
        <v>43552</v>
      </c>
      <c r="D1202" s="28" t="s">
        <v>2</v>
      </c>
      <c r="E1202" s="23" t="s">
        <v>8322</v>
      </c>
      <c r="F1202" s="24" t="s">
        <v>8860</v>
      </c>
      <c r="G1202" s="19" t="s">
        <v>8861</v>
      </c>
      <c r="H1202" s="20" t="str">
        <f t="shared" si="68"/>
        <v>PASEO DE LAS PRINCESAS #12,  COLONIA: FRACC. VALLE REAL, C.P. 63195, LOCALIDAD: TEPIC, NAYARIT.</v>
      </c>
      <c r="I1202" s="21" t="s">
        <v>8862</v>
      </c>
      <c r="J1202" s="21" t="s">
        <v>8863</v>
      </c>
      <c r="K1202" s="22" t="s">
        <v>5527</v>
      </c>
      <c r="L1202" s="21" t="s">
        <v>5528</v>
      </c>
      <c r="M1202" s="23" t="str">
        <f t="shared" si="69"/>
        <v>311 2671489  311 1443514</v>
      </c>
      <c r="N1202" s="24" t="s">
        <v>8864</v>
      </c>
      <c r="O1202" s="24" t="s">
        <v>8865</v>
      </c>
      <c r="P1202" s="24"/>
      <c r="Q1202" s="19" t="s">
        <v>8866</v>
      </c>
      <c r="R1202" s="25" t="s">
        <v>8867</v>
      </c>
      <c r="S1202" s="47" t="s">
        <v>8868</v>
      </c>
      <c r="T1202" s="27" t="s">
        <v>8869</v>
      </c>
      <c r="U1202" s="256"/>
    </row>
    <row r="1203" spans="1:21" s="121" customFormat="1" ht="63.75" x14ac:dyDescent="0.25">
      <c r="A1203" s="33"/>
      <c r="B1203" s="34">
        <v>1200</v>
      </c>
      <c r="C1203" s="35">
        <v>43552</v>
      </c>
      <c r="D1203" s="28" t="s">
        <v>2</v>
      </c>
      <c r="E1203" s="23" t="s">
        <v>8323</v>
      </c>
      <c r="F1203" s="24" t="s">
        <v>8870</v>
      </c>
      <c r="G1203" s="19" t="s">
        <v>8871</v>
      </c>
      <c r="H1203" s="20" t="str">
        <f t="shared" si="68"/>
        <v>CARR. PAN SALIDA CELAYA KM. 85,  COLONIA: VALTIERRILLA, C.P. 36881, LOCALIDAD: GUANAJUATO.</v>
      </c>
      <c r="I1203" s="21" t="s">
        <v>8872</v>
      </c>
      <c r="J1203" s="21" t="s">
        <v>8873</v>
      </c>
      <c r="K1203" s="22" t="s">
        <v>8874</v>
      </c>
      <c r="L1203" s="21" t="s">
        <v>8875</v>
      </c>
      <c r="M1203" s="23" t="str">
        <f t="shared" si="69"/>
        <v>464 6420434  464 6501573</v>
      </c>
      <c r="N1203" s="24" t="s">
        <v>8876</v>
      </c>
      <c r="O1203" s="24" t="s">
        <v>8877</v>
      </c>
      <c r="P1203" s="24"/>
      <c r="Q1203" s="19" t="s">
        <v>8878</v>
      </c>
      <c r="R1203" s="25" t="s">
        <v>8879</v>
      </c>
      <c r="S1203" s="20" t="s">
        <v>8880</v>
      </c>
      <c r="T1203" s="27"/>
      <c r="U1203" s="256"/>
    </row>
    <row r="1204" spans="1:21" s="121" customFormat="1" ht="44.25" customHeight="1" x14ac:dyDescent="0.25">
      <c r="A1204" s="117"/>
      <c r="B1204" s="34">
        <v>1201</v>
      </c>
      <c r="C1204" s="35">
        <v>43553</v>
      </c>
      <c r="D1204" s="28" t="s">
        <v>2</v>
      </c>
      <c r="E1204" s="23" t="s">
        <v>8323</v>
      </c>
      <c r="F1204" s="24" t="s">
        <v>8881</v>
      </c>
      <c r="G1204" s="19" t="s">
        <v>8882</v>
      </c>
      <c r="H1204" s="20" t="str">
        <f t="shared" si="68"/>
        <v>CALLE LISBOA 191,  COLONIA: VERSALLES, C.P. 48310, LOCALIDAD: PUERTO VALLARTA, JALISCO</v>
      </c>
      <c r="I1204" s="21" t="s">
        <v>16102</v>
      </c>
      <c r="J1204" s="21" t="s">
        <v>1355</v>
      </c>
      <c r="K1204" s="22" t="s">
        <v>3269</v>
      </c>
      <c r="L1204" s="21" t="s">
        <v>1348</v>
      </c>
      <c r="M1204" s="23" t="str">
        <f t="shared" si="69"/>
        <v xml:space="preserve">3112601728  </v>
      </c>
      <c r="N1204" s="24">
        <v>3112601728</v>
      </c>
      <c r="O1204" s="24"/>
      <c r="P1204" s="24"/>
      <c r="Q1204" s="19" t="s">
        <v>12031</v>
      </c>
      <c r="R1204" s="25" t="s">
        <v>8884</v>
      </c>
      <c r="S1204" s="47" t="s">
        <v>8885</v>
      </c>
      <c r="T1204" s="27"/>
      <c r="U1204" s="256"/>
    </row>
    <row r="1205" spans="1:21" s="121" customFormat="1" ht="51" x14ac:dyDescent="0.25">
      <c r="A1205" s="33"/>
      <c r="B1205" s="34">
        <v>1202</v>
      </c>
      <c r="C1205" s="35">
        <v>43556</v>
      </c>
      <c r="D1205" s="28" t="s">
        <v>2</v>
      </c>
      <c r="E1205" s="23" t="s">
        <v>8323</v>
      </c>
      <c r="F1205" s="24" t="s">
        <v>8724</v>
      </c>
      <c r="G1205" s="19" t="s">
        <v>8886</v>
      </c>
      <c r="H1205" s="20" t="str">
        <f t="shared" si="68"/>
        <v>ECUADOR #1725, INT. A,  COLONIA: LAZARO CARDENAS, C.P. 48330, LOCALIDAD: PUERTO VALLARTA. JALISCO.</v>
      </c>
      <c r="I1205" s="21" t="s">
        <v>8887</v>
      </c>
      <c r="J1205" s="21" t="s">
        <v>1374</v>
      </c>
      <c r="K1205" s="22" t="s">
        <v>3164</v>
      </c>
      <c r="L1205" s="21" t="s">
        <v>8888</v>
      </c>
      <c r="M1205" s="23" t="str">
        <f t="shared" si="69"/>
        <v>322 2233507  333 1359551</v>
      </c>
      <c r="N1205" s="24" t="s">
        <v>8889</v>
      </c>
      <c r="O1205" s="24" t="s">
        <v>8890</v>
      </c>
      <c r="P1205" s="24"/>
      <c r="Q1205" s="19" t="s">
        <v>8891</v>
      </c>
      <c r="R1205" s="25" t="s">
        <v>8892</v>
      </c>
      <c r="S1205" s="47" t="s">
        <v>8893</v>
      </c>
      <c r="T1205" s="27"/>
      <c r="U1205" s="256"/>
    </row>
    <row r="1206" spans="1:21" s="121" customFormat="1" ht="42.75" customHeight="1" x14ac:dyDescent="0.25">
      <c r="A1206" s="33"/>
      <c r="B1206" s="34">
        <v>1203</v>
      </c>
      <c r="C1206" s="35">
        <v>43556</v>
      </c>
      <c r="D1206" s="28" t="s">
        <v>8894</v>
      </c>
      <c r="E1206" s="23" t="s">
        <v>8323</v>
      </c>
      <c r="F1206" s="24" t="s">
        <v>8895</v>
      </c>
      <c r="G1206" s="19" t="s">
        <v>8896</v>
      </c>
      <c r="H1206" s="20" t="str">
        <f t="shared" si="68"/>
        <v>CARR. SAN ISIDRO MAZATEPEC #1850,  COLONIA: SANTA CRUZ DE LAS FLORES, C.P. 45640, LOCALIDAD: TLAJOMULCO DE ZUÑIGA.</v>
      </c>
      <c r="I1206" s="21" t="s">
        <v>8897</v>
      </c>
      <c r="J1206" s="21" t="s">
        <v>8898</v>
      </c>
      <c r="K1206" s="22" t="s">
        <v>4080</v>
      </c>
      <c r="L1206" s="21" t="s">
        <v>8899</v>
      </c>
      <c r="M1206" s="23" t="str">
        <f t="shared" si="69"/>
        <v>333 9567302  332 3608450</v>
      </c>
      <c r="N1206" s="24" t="s">
        <v>8900</v>
      </c>
      <c r="O1206" s="24" t="s">
        <v>8901</v>
      </c>
      <c r="P1206" s="24"/>
      <c r="Q1206" s="19" t="s">
        <v>8902</v>
      </c>
      <c r="R1206" s="25" t="s">
        <v>8903</v>
      </c>
      <c r="S1206" s="47" t="s">
        <v>8904</v>
      </c>
      <c r="T1206" s="27"/>
      <c r="U1206" s="256"/>
    </row>
    <row r="1207" spans="1:21" s="121" customFormat="1" ht="36" customHeight="1" x14ac:dyDescent="0.25">
      <c r="A1207" s="117"/>
      <c r="B1207" s="34">
        <v>1204</v>
      </c>
      <c r="C1207" s="35">
        <v>43556</v>
      </c>
      <c r="D1207" s="28" t="s">
        <v>2</v>
      </c>
      <c r="E1207" s="23" t="s">
        <v>8323</v>
      </c>
      <c r="F1207" s="24" t="s">
        <v>8905</v>
      </c>
      <c r="G1207" s="19" t="s">
        <v>8906</v>
      </c>
      <c r="H1207" s="20" t="str">
        <f t="shared" si="68"/>
        <v>BLVD. FRANCISCO MEDINA ASCENCIO KM.6.5,  COLONIA: VILLAS LAS FLORES, C.P. 48335, LOCALIDAD: PUERTO VALLARTA. JALISCO.</v>
      </c>
      <c r="I1207" s="21" t="s">
        <v>8907</v>
      </c>
      <c r="J1207" s="21" t="s">
        <v>8908</v>
      </c>
      <c r="K1207" s="22" t="s">
        <v>4164</v>
      </c>
      <c r="L1207" s="21" t="s">
        <v>8888</v>
      </c>
      <c r="M1207" s="23" t="str">
        <f t="shared" si="69"/>
        <v>322 2211200  322 1110409</v>
      </c>
      <c r="N1207" s="24" t="s">
        <v>8909</v>
      </c>
      <c r="O1207" s="24" t="s">
        <v>8910</v>
      </c>
      <c r="P1207" s="24"/>
      <c r="Q1207" s="19" t="s">
        <v>8911</v>
      </c>
      <c r="R1207" s="25" t="s">
        <v>8912</v>
      </c>
      <c r="S1207" s="47" t="s">
        <v>8913</v>
      </c>
      <c r="T1207" s="27"/>
      <c r="U1207" s="256"/>
    </row>
    <row r="1208" spans="1:21" s="121" customFormat="1" ht="36" customHeight="1" x14ac:dyDescent="0.25">
      <c r="A1208" s="33"/>
      <c r="B1208" s="34">
        <v>1205</v>
      </c>
      <c r="C1208" s="35">
        <v>43588</v>
      </c>
      <c r="D1208" s="28" t="s">
        <v>2</v>
      </c>
      <c r="E1208" s="23" t="s">
        <v>8323</v>
      </c>
      <c r="F1208" s="24" t="s">
        <v>8914</v>
      </c>
      <c r="G1208" s="19" t="s">
        <v>8915</v>
      </c>
      <c r="H1208" s="20" t="str">
        <f t="shared" si="68"/>
        <v>ALAMBIQUES #3184, INT. #2,  COLONIA: ALAMO INDUSTRIAL, C.P. 45593, LOCALIDAD: SAN PEDRO TLAQUEPAQUE, JALISCO.</v>
      </c>
      <c r="I1208" s="21" t="s">
        <v>8916</v>
      </c>
      <c r="J1208" s="21" t="s">
        <v>8835</v>
      </c>
      <c r="K1208" s="22" t="s">
        <v>8836</v>
      </c>
      <c r="L1208" s="21" t="s">
        <v>5250</v>
      </c>
      <c r="M1208" s="23" t="str">
        <f t="shared" si="69"/>
        <v>331 526605  331 5203274</v>
      </c>
      <c r="N1208" s="24" t="s">
        <v>8917</v>
      </c>
      <c r="O1208" s="24" t="s">
        <v>8918</v>
      </c>
      <c r="P1208" s="24"/>
      <c r="Q1208" s="19" t="s">
        <v>8919</v>
      </c>
      <c r="R1208" s="25" t="s">
        <v>8841</v>
      </c>
      <c r="S1208" s="47" t="s">
        <v>8920</v>
      </c>
      <c r="T1208" s="27"/>
      <c r="U1208" s="256"/>
    </row>
    <row r="1209" spans="1:21" s="121" customFormat="1" ht="38.25" x14ac:dyDescent="0.25">
      <c r="A1209" s="33"/>
      <c r="B1209" s="34">
        <v>1206</v>
      </c>
      <c r="C1209" s="35">
        <v>43594</v>
      </c>
      <c r="D1209" s="28" t="s">
        <v>2</v>
      </c>
      <c r="E1209" s="23" t="s">
        <v>8323</v>
      </c>
      <c r="F1209" s="24" t="s">
        <v>8921</v>
      </c>
      <c r="G1209" s="19" t="s">
        <v>8922</v>
      </c>
      <c r="H1209" s="20" t="str">
        <f t="shared" si="68"/>
        <v>MARALTA #36, INT. #12,  COLONIA: MARALTA, C.P. 48290, LOCALIDAD: PUERTO VALLARTA. JALISCO.</v>
      </c>
      <c r="I1209" s="21" t="s">
        <v>8923</v>
      </c>
      <c r="J1209" s="21" t="s">
        <v>8924</v>
      </c>
      <c r="K1209" s="22" t="s">
        <v>2453</v>
      </c>
      <c r="L1209" s="21" t="s">
        <v>8888</v>
      </c>
      <c r="M1209" s="23" t="str">
        <f t="shared" si="69"/>
        <v>322 2768755  729 1472349</v>
      </c>
      <c r="N1209" s="24" t="s">
        <v>8925</v>
      </c>
      <c r="O1209" s="24" t="s">
        <v>8926</v>
      </c>
      <c r="P1209" s="24"/>
      <c r="Q1209" s="19" t="s">
        <v>8927</v>
      </c>
      <c r="R1209" s="25" t="s">
        <v>8928</v>
      </c>
      <c r="S1209" s="47" t="s">
        <v>8929</v>
      </c>
      <c r="T1209" s="27"/>
      <c r="U1209" s="256"/>
    </row>
    <row r="1210" spans="1:21" s="121" customFormat="1" ht="38.25" x14ac:dyDescent="0.25">
      <c r="A1210" s="117"/>
      <c r="B1210" s="34">
        <v>1207</v>
      </c>
      <c r="C1210" s="35">
        <v>43608</v>
      </c>
      <c r="D1210" s="28" t="s">
        <v>2</v>
      </c>
      <c r="E1210" s="23" t="s">
        <v>8323</v>
      </c>
      <c r="F1210" s="24" t="s">
        <v>8930</v>
      </c>
      <c r="G1210" s="19" t="s">
        <v>8931</v>
      </c>
      <c r="H1210" s="20" t="str">
        <f t="shared" si="68"/>
        <v>AV. OCCIDENTAL #82,  COLONIA: ATEMAJAC DEL VALLE, C.P. 45190, LOCALIDAD: ZAPOPAN, JALISCO.</v>
      </c>
      <c r="I1210" s="21" t="s">
        <v>8932</v>
      </c>
      <c r="J1210" s="21" t="s">
        <v>8933</v>
      </c>
      <c r="K1210" s="22" t="s">
        <v>8277</v>
      </c>
      <c r="L1210" s="21" t="s">
        <v>5009</v>
      </c>
      <c r="M1210" s="23" t="str">
        <f t="shared" si="69"/>
        <v xml:space="preserve">331 0959033  </v>
      </c>
      <c r="N1210" s="24" t="s">
        <v>8934</v>
      </c>
      <c r="O1210" s="24"/>
      <c r="P1210" s="24"/>
      <c r="Q1210" s="19" t="s">
        <v>8935</v>
      </c>
      <c r="R1210" s="25" t="s">
        <v>8936</v>
      </c>
      <c r="S1210" s="47" t="s">
        <v>8937</v>
      </c>
      <c r="T1210" s="27"/>
      <c r="U1210" s="256"/>
    </row>
    <row r="1211" spans="1:21" s="121" customFormat="1" ht="39.75" customHeight="1" x14ac:dyDescent="0.25">
      <c r="A1211" s="33"/>
      <c r="B1211" s="34">
        <v>1208</v>
      </c>
      <c r="C1211" s="35">
        <v>43616</v>
      </c>
      <c r="D1211" s="28" t="s">
        <v>2</v>
      </c>
      <c r="E1211" s="23" t="s">
        <v>8323</v>
      </c>
      <c r="F1211" s="24" t="s">
        <v>8938</v>
      </c>
      <c r="G1211" s="19" t="s">
        <v>8939</v>
      </c>
      <c r="H1211" s="20" t="str">
        <f t="shared" si="68"/>
        <v>FRANCISCO I MADERO #234,  COLONIA: FRACC. INDUSTRIAL EL LECHUGAL, C.P. 66376, LOCALIDAD: SANTA CATARINA, NUEVO  LEON.</v>
      </c>
      <c r="I1211" s="21" t="s">
        <v>8940</v>
      </c>
      <c r="J1211" s="21" t="s">
        <v>8941</v>
      </c>
      <c r="K1211" s="22" t="s">
        <v>8942</v>
      </c>
      <c r="L1211" s="21" t="s">
        <v>8943</v>
      </c>
      <c r="M1211" s="23" t="str">
        <f t="shared" si="69"/>
        <v>818 1246666  555 3598059</v>
      </c>
      <c r="N1211" s="24" t="s">
        <v>8944</v>
      </c>
      <c r="O1211" s="24" t="s">
        <v>8945</v>
      </c>
      <c r="P1211" s="24"/>
      <c r="Q1211" s="19" t="s">
        <v>8946</v>
      </c>
      <c r="R1211" s="25" t="s">
        <v>8947</v>
      </c>
      <c r="S1211" s="47" t="s">
        <v>8948</v>
      </c>
      <c r="T1211" s="27"/>
      <c r="U1211" s="256"/>
    </row>
    <row r="1212" spans="1:21" s="121" customFormat="1" ht="38.25" x14ac:dyDescent="0.25">
      <c r="A1212" s="33"/>
      <c r="B1212" s="34">
        <v>1209</v>
      </c>
      <c r="C1212" s="35">
        <v>43622</v>
      </c>
      <c r="D1212" s="28" t="s">
        <v>2</v>
      </c>
      <c r="E1212" s="23" t="s">
        <v>8323</v>
      </c>
      <c r="F1212" s="24" t="s">
        <v>8949</v>
      </c>
      <c r="G1212" s="19" t="s">
        <v>8950</v>
      </c>
      <c r="H1212" s="20" t="str">
        <f t="shared" si="68"/>
        <v>AV. LAPIZLAZULI #2960,  COLONIA: RESIDENCIAL VICTORIA, C.P. 44540, LOCALIDAD: GUADALAJARA, JALISCO.</v>
      </c>
      <c r="I1212" s="21" t="s">
        <v>8951</v>
      </c>
      <c r="J1212" s="21" t="s">
        <v>1371</v>
      </c>
      <c r="K1212" s="22" t="s">
        <v>3901</v>
      </c>
      <c r="L1212" s="21" t="s">
        <v>4885</v>
      </c>
      <c r="M1212" s="23" t="str">
        <f t="shared" si="69"/>
        <v>333 1450023  333 1377275</v>
      </c>
      <c r="N1212" s="24" t="s">
        <v>8952</v>
      </c>
      <c r="O1212" s="24" t="s">
        <v>8953</v>
      </c>
      <c r="P1212" s="24"/>
      <c r="Q1212" s="19" t="s">
        <v>8954</v>
      </c>
      <c r="R1212" s="25" t="s">
        <v>8955</v>
      </c>
      <c r="S1212" s="47" t="s">
        <v>8956</v>
      </c>
      <c r="T1212" s="27"/>
      <c r="U1212" s="256"/>
    </row>
    <row r="1213" spans="1:21" s="121" customFormat="1" ht="42.75" customHeight="1" x14ac:dyDescent="0.25">
      <c r="A1213" s="117"/>
      <c r="B1213" s="34">
        <v>1210</v>
      </c>
      <c r="C1213" s="35">
        <v>43633</v>
      </c>
      <c r="D1213" s="28" t="s">
        <v>2</v>
      </c>
      <c r="E1213" s="23" t="s">
        <v>8323</v>
      </c>
      <c r="F1213" s="24" t="s">
        <v>8957</v>
      </c>
      <c r="G1213" s="19" t="s">
        <v>8958</v>
      </c>
      <c r="H1213" s="20" t="str">
        <f t="shared" si="68"/>
        <v>CALLEJON DE LOS AZAHARES #101,  COLONIA: BUGAMBILIAS, C.P. 45238, LOCALIDAD: ZAPOPAN, JALISCO.</v>
      </c>
      <c r="I1213" s="21" t="s">
        <v>8959</v>
      </c>
      <c r="J1213" s="21" t="s">
        <v>1389</v>
      </c>
      <c r="K1213" s="22" t="s">
        <v>2400</v>
      </c>
      <c r="L1213" s="21" t="s">
        <v>5009</v>
      </c>
      <c r="M1213" s="23" t="str">
        <f t="shared" si="69"/>
        <v xml:space="preserve">333 11338418  </v>
      </c>
      <c r="N1213" s="24" t="s">
        <v>8960</v>
      </c>
      <c r="O1213" s="24"/>
      <c r="P1213" s="24"/>
      <c r="Q1213" s="19" t="s">
        <v>8961</v>
      </c>
      <c r="R1213" s="25" t="s">
        <v>8962</v>
      </c>
      <c r="S1213" s="47" t="s">
        <v>8963</v>
      </c>
      <c r="T1213" s="27"/>
      <c r="U1213" s="256"/>
    </row>
    <row r="1214" spans="1:21" s="121" customFormat="1" ht="37.5" customHeight="1" x14ac:dyDescent="0.25">
      <c r="A1214" s="33"/>
      <c r="B1214" s="34">
        <v>1211</v>
      </c>
      <c r="C1214" s="35">
        <v>43633</v>
      </c>
      <c r="D1214" s="28" t="s">
        <v>2</v>
      </c>
      <c r="E1214" s="23" t="s">
        <v>8323</v>
      </c>
      <c r="F1214" s="24" t="s">
        <v>8964</v>
      </c>
      <c r="G1214" s="19" t="s">
        <v>8965</v>
      </c>
      <c r="H1214" s="20" t="str">
        <f t="shared" si="68"/>
        <v>AV. EL COLLI #5179, INT. #204,  COLONIA: EL COLLI URBANO, C.P. 45070, LOCALIDAD: ZAPOPAN, JALISCO.</v>
      </c>
      <c r="I1214" s="21" t="s">
        <v>8966</v>
      </c>
      <c r="J1214" s="21" t="s">
        <v>1695</v>
      </c>
      <c r="K1214" s="22" t="s">
        <v>3303</v>
      </c>
      <c r="L1214" s="21" t="s">
        <v>5009</v>
      </c>
      <c r="M1214" s="23" t="str">
        <f t="shared" si="69"/>
        <v xml:space="preserve">331 8274468  </v>
      </c>
      <c r="N1214" s="24" t="s">
        <v>6409</v>
      </c>
      <c r="O1214" s="24"/>
      <c r="P1214" s="24"/>
      <c r="Q1214" s="19" t="s">
        <v>8967</v>
      </c>
      <c r="R1214" s="25" t="s">
        <v>8968</v>
      </c>
      <c r="S1214" s="47" t="s">
        <v>8963</v>
      </c>
      <c r="T1214" s="27"/>
      <c r="U1214" s="256"/>
    </row>
    <row r="1215" spans="1:21" s="121" customFormat="1" ht="51" x14ac:dyDescent="0.25">
      <c r="A1215" s="33"/>
      <c r="B1215" s="34">
        <v>1212</v>
      </c>
      <c r="C1215" s="35">
        <v>43633</v>
      </c>
      <c r="D1215" s="28" t="s">
        <v>2</v>
      </c>
      <c r="E1215" s="23" t="s">
        <v>8323</v>
      </c>
      <c r="F1215" s="24" t="s">
        <v>8969</v>
      </c>
      <c r="G1215" s="19" t="s">
        <v>8970</v>
      </c>
      <c r="H1215" s="20" t="str">
        <f t="shared" si="68"/>
        <v>BLVD. MANUEL AVILA CAMACHO #50 Y 66, INT. EDIFICIO 66, PISO 4, DESP 502,  COLONIA: LOMAS DE CHAPULTEPEC III SECCION, C.P. 11000, LOCALIDAD: MIGUEL HIDALGO, CIUDAD DE MEXICO.</v>
      </c>
      <c r="I1215" s="21" t="s">
        <v>8971</v>
      </c>
      <c r="J1215" s="21" t="s">
        <v>8972</v>
      </c>
      <c r="K1215" s="22" t="s">
        <v>5725</v>
      </c>
      <c r="L1215" s="21" t="s">
        <v>8973</v>
      </c>
      <c r="M1215" s="23" t="str">
        <f t="shared" si="69"/>
        <v>553 9117409  722 2440736</v>
      </c>
      <c r="N1215" s="24" t="s">
        <v>8974</v>
      </c>
      <c r="O1215" s="24" t="s">
        <v>8975</v>
      </c>
      <c r="P1215" s="24"/>
      <c r="Q1215" s="19" t="s">
        <v>8976</v>
      </c>
      <c r="R1215" s="25" t="s">
        <v>8977</v>
      </c>
      <c r="S1215" s="47" t="s">
        <v>8978</v>
      </c>
      <c r="T1215" s="27"/>
      <c r="U1215" s="256"/>
    </row>
    <row r="1216" spans="1:21" s="121" customFormat="1" ht="38.25" x14ac:dyDescent="0.25">
      <c r="A1216" s="117"/>
      <c r="B1216" s="34">
        <v>1213</v>
      </c>
      <c r="C1216" s="35">
        <v>43633</v>
      </c>
      <c r="D1216" s="28" t="s">
        <v>2</v>
      </c>
      <c r="E1216" s="23" t="s">
        <v>8323</v>
      </c>
      <c r="F1216" s="24" t="s">
        <v>8979</v>
      </c>
      <c r="G1216" s="19" t="s">
        <v>8980</v>
      </c>
      <c r="H1216" s="20" t="str">
        <f t="shared" si="68"/>
        <v>LUIGE PIRANDELLO #5275,  COLONIA: VALLARTA UNIVERSIDAD, C.P. 45110, LOCALIDAD: ZAPOPAN, JALISCO.</v>
      </c>
      <c r="I1216" s="21" t="s">
        <v>8981</v>
      </c>
      <c r="J1216" s="21" t="s">
        <v>4975</v>
      </c>
      <c r="K1216" s="22" t="s">
        <v>4976</v>
      </c>
      <c r="L1216" s="21" t="s">
        <v>5009</v>
      </c>
      <c r="M1216" s="23" t="str">
        <f t="shared" si="69"/>
        <v xml:space="preserve">333 1023832  </v>
      </c>
      <c r="N1216" s="24" t="s">
        <v>8982</v>
      </c>
      <c r="O1216" s="24"/>
      <c r="P1216" s="24"/>
      <c r="Q1216" s="19" t="s">
        <v>8983</v>
      </c>
      <c r="R1216" s="25" t="s">
        <v>8984</v>
      </c>
      <c r="S1216" s="47" t="s">
        <v>8985</v>
      </c>
      <c r="T1216" s="27"/>
      <c r="U1216" s="256"/>
    </row>
    <row r="1217" spans="1:21" s="121" customFormat="1" ht="76.5" x14ac:dyDescent="0.25">
      <c r="A1217" s="33"/>
      <c r="B1217" s="34">
        <v>1214</v>
      </c>
      <c r="C1217" s="35">
        <v>43634</v>
      </c>
      <c r="D1217" s="28" t="s">
        <v>2</v>
      </c>
      <c r="E1217" s="23" t="s">
        <v>8323</v>
      </c>
      <c r="F1217" s="24" t="s">
        <v>8986</v>
      </c>
      <c r="G1217" s="19" t="s">
        <v>8987</v>
      </c>
      <c r="H1217" s="20" t="str">
        <f t="shared" si="68"/>
        <v>AV. HIDALGO #2433,  COLONIA: VALLARTA NORTE, C.P. 44690, LOCALIDAD: GUADALAJARA, JALISCO.</v>
      </c>
      <c r="I1217" s="21" t="s">
        <v>8988</v>
      </c>
      <c r="J1217" s="21" t="s">
        <v>1407</v>
      </c>
      <c r="K1217" s="22" t="s">
        <v>8989</v>
      </c>
      <c r="L1217" s="21" t="s">
        <v>4885</v>
      </c>
      <c r="M1217" s="23" t="str">
        <f t="shared" si="69"/>
        <v>331 4110705  331 0202430</v>
      </c>
      <c r="N1217" s="24" t="s">
        <v>8990</v>
      </c>
      <c r="O1217" s="24" t="s">
        <v>8991</v>
      </c>
      <c r="P1217" s="24"/>
      <c r="Q1217" s="19" t="s">
        <v>8992</v>
      </c>
      <c r="R1217" s="25" t="s">
        <v>8993</v>
      </c>
      <c r="S1217" s="47" t="s">
        <v>8994</v>
      </c>
      <c r="T1217" s="27"/>
      <c r="U1217" s="256"/>
    </row>
    <row r="1218" spans="1:21" s="121" customFormat="1" ht="51" x14ac:dyDescent="0.25">
      <c r="A1218" s="33"/>
      <c r="B1218" s="34">
        <v>1215</v>
      </c>
      <c r="C1218" s="35">
        <v>43637</v>
      </c>
      <c r="D1218" s="28" t="s">
        <v>2</v>
      </c>
      <c r="E1218" s="23" t="s">
        <v>8322</v>
      </c>
      <c r="F1218" s="24" t="s">
        <v>8995</v>
      </c>
      <c r="G1218" s="19" t="s">
        <v>8996</v>
      </c>
      <c r="H1218" s="20" t="str">
        <f t="shared" si="68"/>
        <v>20 DE NOVIEMBRE #392,  COLONIA: JOSE MARIA PINO SUAREZ, C.P. 48450, LOCALIDAD: TOMATLAN, JALISCO.</v>
      </c>
      <c r="I1218" s="21" t="s">
        <v>8997</v>
      </c>
      <c r="J1218" s="21" t="s">
        <v>1808</v>
      </c>
      <c r="K1218" s="22" t="s">
        <v>4469</v>
      </c>
      <c r="L1218" s="21" t="s">
        <v>8998</v>
      </c>
      <c r="M1218" s="23" t="str">
        <f t="shared" si="69"/>
        <v>322 1924074  322 1014421</v>
      </c>
      <c r="N1218" s="24" t="s">
        <v>8999</v>
      </c>
      <c r="O1218" s="24" t="s">
        <v>9000</v>
      </c>
      <c r="P1218" s="24"/>
      <c r="Q1218" s="19" t="s">
        <v>9001</v>
      </c>
      <c r="R1218" s="25" t="s">
        <v>9002</v>
      </c>
      <c r="S1218" s="47" t="s">
        <v>9003</v>
      </c>
      <c r="T1218" s="27" t="s">
        <v>9004</v>
      </c>
      <c r="U1218" s="256"/>
    </row>
    <row r="1219" spans="1:21" s="121" customFormat="1" ht="51" x14ac:dyDescent="0.25">
      <c r="A1219" s="117"/>
      <c r="B1219" s="34">
        <v>1216</v>
      </c>
      <c r="C1219" s="35">
        <v>43641</v>
      </c>
      <c r="D1219" s="28" t="s">
        <v>2</v>
      </c>
      <c r="E1219" s="23" t="s">
        <v>8322</v>
      </c>
      <c r="F1219" s="24" t="s">
        <v>9005</v>
      </c>
      <c r="G1219" s="19" t="s">
        <v>9006</v>
      </c>
      <c r="H1219" s="20" t="str">
        <f t="shared" si="68"/>
        <v>BOLIVIA #980,  COLONIA: 5 DE DICIEMBRE, C.P. 48350, LOCALIDAD: PUERTO VALLARTA. JALISCO.</v>
      </c>
      <c r="I1219" s="21" t="s">
        <v>9007</v>
      </c>
      <c r="J1219" s="21" t="s">
        <v>1384</v>
      </c>
      <c r="K1219" s="22" t="s">
        <v>2242</v>
      </c>
      <c r="L1219" s="21" t="s">
        <v>8888</v>
      </c>
      <c r="M1219" s="23" t="str">
        <f t="shared" si="69"/>
        <v>322 4297993  322 1725596</v>
      </c>
      <c r="N1219" s="24" t="s">
        <v>9008</v>
      </c>
      <c r="O1219" s="24" t="s">
        <v>9009</v>
      </c>
      <c r="P1219" s="24"/>
      <c r="Q1219" s="19" t="s">
        <v>9010</v>
      </c>
      <c r="R1219" s="25" t="s">
        <v>9011</v>
      </c>
      <c r="S1219" s="47" t="s">
        <v>8893</v>
      </c>
      <c r="T1219" s="27" t="s">
        <v>9012</v>
      </c>
      <c r="U1219" s="256"/>
    </row>
    <row r="1220" spans="1:21" s="121" customFormat="1" ht="51" x14ac:dyDescent="0.25">
      <c r="A1220" s="33"/>
      <c r="B1220" s="34">
        <v>1217</v>
      </c>
      <c r="C1220" s="35">
        <v>43641</v>
      </c>
      <c r="D1220" s="28" t="s">
        <v>2</v>
      </c>
      <c r="E1220" s="23" t="s">
        <v>8323</v>
      </c>
      <c r="F1220" s="24" t="s">
        <v>9013</v>
      </c>
      <c r="G1220" s="19" t="s">
        <v>9014</v>
      </c>
      <c r="H1220" s="20" t="str">
        <f t="shared" si="68"/>
        <v>FORJADORES #426, LOCAL C,  COLONIA: MANANTIALES, C.P. 72756, LOCALIDAD: SAN PEDRO CHOLULA, PUEBLA.</v>
      </c>
      <c r="I1220" s="21" t="s">
        <v>9015</v>
      </c>
      <c r="J1220" s="21" t="s">
        <v>9016</v>
      </c>
      <c r="K1220" s="22" t="s">
        <v>9017</v>
      </c>
      <c r="L1220" s="21" t="s">
        <v>9018</v>
      </c>
      <c r="M1220" s="23" t="str">
        <f t="shared" si="69"/>
        <v>222 2474717  322 1505723</v>
      </c>
      <c r="N1220" s="24" t="s">
        <v>9019</v>
      </c>
      <c r="O1220" s="24" t="s">
        <v>9020</v>
      </c>
      <c r="P1220" s="24"/>
      <c r="Q1220" s="19" t="s">
        <v>9021</v>
      </c>
      <c r="R1220" s="25" t="s">
        <v>9022</v>
      </c>
      <c r="S1220" s="47" t="s">
        <v>9023</v>
      </c>
      <c r="T1220" s="27"/>
      <c r="U1220" s="256"/>
    </row>
    <row r="1221" spans="1:21" s="121" customFormat="1" ht="51" x14ac:dyDescent="0.25">
      <c r="A1221" s="33"/>
      <c r="B1221" s="34">
        <v>1218</v>
      </c>
      <c r="C1221" s="35">
        <v>43642</v>
      </c>
      <c r="D1221" s="28" t="s">
        <v>2</v>
      </c>
      <c r="E1221" s="23" t="s">
        <v>8323</v>
      </c>
      <c r="F1221" s="24" t="s">
        <v>9024</v>
      </c>
      <c r="G1221" s="19" t="s">
        <v>9025</v>
      </c>
      <c r="H1221" s="20" t="str">
        <f t="shared" si="68"/>
        <v>BLVD. FRANCISCO VILLA SUR #302-7,  COLONIA: ORIENTAL, C.P. 37510, LOCALIDAD: LEON, GUANAJUATO.</v>
      </c>
      <c r="I1221" s="21" t="s">
        <v>9026</v>
      </c>
      <c r="J1221" s="21" t="s">
        <v>9027</v>
      </c>
      <c r="K1221" s="22" t="s">
        <v>9028</v>
      </c>
      <c r="L1221" s="21" t="s">
        <v>5284</v>
      </c>
      <c r="M1221" s="23" t="str">
        <f t="shared" si="69"/>
        <v>477 6379747  477 6379748</v>
      </c>
      <c r="N1221" s="24" t="s">
        <v>9029</v>
      </c>
      <c r="O1221" s="24" t="s">
        <v>9030</v>
      </c>
      <c r="P1221" s="24"/>
      <c r="Q1221" s="19" t="s">
        <v>9031</v>
      </c>
      <c r="R1221" s="25" t="s">
        <v>9032</v>
      </c>
      <c r="S1221" s="47" t="s">
        <v>9033</v>
      </c>
      <c r="T1221" s="27"/>
      <c r="U1221" s="256"/>
    </row>
    <row r="1222" spans="1:21" s="121" customFormat="1" ht="30" x14ac:dyDescent="0.25">
      <c r="A1222" s="117"/>
      <c r="B1222" s="34">
        <v>1219</v>
      </c>
      <c r="C1222" s="35">
        <v>43644</v>
      </c>
      <c r="D1222" s="28" t="s">
        <v>2</v>
      </c>
      <c r="E1222" s="23" t="s">
        <v>8322</v>
      </c>
      <c r="F1222" s="24" t="s">
        <v>9034</v>
      </c>
      <c r="G1222" s="19" t="s">
        <v>9035</v>
      </c>
      <c r="H1222" s="20" t="str">
        <f t="shared" si="68"/>
        <v>LAS MORAS #348,  COLONIA: PALMARES UNIVERSIDAD, C.P. 48280, LOCALIDAD: IXTAPA,  PUERTO VALLARTA, JALISCO.</v>
      </c>
      <c r="I1222" s="21" t="s">
        <v>9036</v>
      </c>
      <c r="J1222" s="21" t="s">
        <v>9037</v>
      </c>
      <c r="K1222" s="22" t="s">
        <v>2372</v>
      </c>
      <c r="L1222" s="21" t="s">
        <v>9038</v>
      </c>
      <c r="M1222" s="23" t="str">
        <f t="shared" si="69"/>
        <v xml:space="preserve">322 1170636  </v>
      </c>
      <c r="N1222" s="24" t="s">
        <v>9039</v>
      </c>
      <c r="O1222" s="24"/>
      <c r="P1222" s="24"/>
      <c r="Q1222" s="19" t="s">
        <v>9040</v>
      </c>
      <c r="R1222" s="25" t="s">
        <v>9041</v>
      </c>
      <c r="S1222" s="47" t="s">
        <v>9042</v>
      </c>
      <c r="T1222" s="27" t="s">
        <v>9043</v>
      </c>
      <c r="U1222" s="256"/>
    </row>
    <row r="1223" spans="1:21" s="121" customFormat="1" ht="25.5" x14ac:dyDescent="0.25">
      <c r="A1223" s="33"/>
      <c r="B1223" s="34">
        <v>1220</v>
      </c>
      <c r="C1223" s="35">
        <v>43647</v>
      </c>
      <c r="D1223" s="28" t="s">
        <v>2</v>
      </c>
      <c r="E1223" s="23" t="s">
        <v>8322</v>
      </c>
      <c r="F1223" s="24" t="s">
        <v>9068</v>
      </c>
      <c r="G1223" s="19" t="s">
        <v>9069</v>
      </c>
      <c r="H1223" s="20" t="str">
        <f t="shared" si="68"/>
        <v>AV. FRANCISCO VILLA #517,  COLONIA: VERSALLES, C.P. 48320, LOCALIDAD: PUERTO VALLARTA, JALISCO.</v>
      </c>
      <c r="I1223" s="21" t="s">
        <v>9070</v>
      </c>
      <c r="J1223" s="21" t="s">
        <v>1355</v>
      </c>
      <c r="K1223" s="22" t="s">
        <v>2654</v>
      </c>
      <c r="L1223" s="21" t="s">
        <v>4993</v>
      </c>
      <c r="M1223" s="23" t="str">
        <f t="shared" si="69"/>
        <v xml:space="preserve">322 1216534  </v>
      </c>
      <c r="N1223" s="24" t="s">
        <v>9071</v>
      </c>
      <c r="O1223" s="24"/>
      <c r="P1223" s="24"/>
      <c r="Q1223" s="19" t="s">
        <v>9072</v>
      </c>
      <c r="R1223" s="25" t="s">
        <v>9073</v>
      </c>
      <c r="S1223" s="47" t="s">
        <v>9074</v>
      </c>
      <c r="T1223" s="27" t="s">
        <v>9075</v>
      </c>
      <c r="U1223" s="256"/>
    </row>
    <row r="1224" spans="1:21" s="121" customFormat="1" ht="30" x14ac:dyDescent="0.25">
      <c r="A1224" s="33"/>
      <c r="B1224" s="34">
        <v>1221</v>
      </c>
      <c r="C1224" s="35">
        <v>43665</v>
      </c>
      <c r="D1224" s="28" t="s">
        <v>2</v>
      </c>
      <c r="E1224" s="23" t="s">
        <v>8323</v>
      </c>
      <c r="F1224" s="24" t="s">
        <v>9076</v>
      </c>
      <c r="G1224" s="19" t="s">
        <v>9077</v>
      </c>
      <c r="H1224" s="20" t="str">
        <f t="shared" si="68"/>
        <v>AV. UNO #498,  COLONIA: CARTAGENA PARQUE INDUSTRIAL, C.P. 54918, LOCALIDAD: TULTITLAN, MEXICO.</v>
      </c>
      <c r="I1224" s="21" t="s">
        <v>9078</v>
      </c>
      <c r="J1224" s="21" t="s">
        <v>9079</v>
      </c>
      <c r="K1224" s="22" t="s">
        <v>9080</v>
      </c>
      <c r="L1224" s="21" t="s">
        <v>9081</v>
      </c>
      <c r="M1224" s="23" t="str">
        <f t="shared" si="69"/>
        <v>555 8992740  322 2131240</v>
      </c>
      <c r="N1224" s="24" t="s">
        <v>9082</v>
      </c>
      <c r="O1224" s="24" t="s">
        <v>9083</v>
      </c>
      <c r="P1224" s="24"/>
      <c r="Q1224" s="19" t="s">
        <v>9084</v>
      </c>
      <c r="R1224" s="25" t="s">
        <v>9085</v>
      </c>
      <c r="S1224" s="47" t="s">
        <v>9086</v>
      </c>
      <c r="T1224" s="27"/>
      <c r="U1224" s="256"/>
    </row>
    <row r="1225" spans="1:21" s="121" customFormat="1" ht="45" customHeight="1" x14ac:dyDescent="0.25">
      <c r="A1225" s="117"/>
      <c r="B1225" s="34">
        <v>1222</v>
      </c>
      <c r="C1225" s="35">
        <v>43678</v>
      </c>
      <c r="D1225" s="28" t="s">
        <v>2</v>
      </c>
      <c r="E1225" s="23" t="s">
        <v>8323</v>
      </c>
      <c r="F1225" s="24" t="s">
        <v>9087</v>
      </c>
      <c r="G1225" s="19" t="s">
        <v>9088</v>
      </c>
      <c r="H1225" s="20" t="str">
        <f t="shared" si="68"/>
        <v>LATERAL PERIFERICO MANUEL GOMEZ MORIN #1739,  COLONIA: LAS ALAMEDAS, C.P. 45070, LOCALIDAD: ZAPOPAN, JALISCO.</v>
      </c>
      <c r="I1225" s="21" t="s">
        <v>9089</v>
      </c>
      <c r="J1225" s="21" t="s">
        <v>9090</v>
      </c>
      <c r="K1225" s="22" t="s">
        <v>3303</v>
      </c>
      <c r="L1225" s="21" t="s">
        <v>5009</v>
      </c>
      <c r="M1225" s="23" t="str">
        <f t="shared" si="69"/>
        <v>332 1494985  332 1066358</v>
      </c>
      <c r="N1225" s="24" t="s">
        <v>9091</v>
      </c>
      <c r="O1225" s="24" t="s">
        <v>9092</v>
      </c>
      <c r="P1225" s="24"/>
      <c r="Q1225" s="19" t="s">
        <v>9093</v>
      </c>
      <c r="R1225" s="25" t="s">
        <v>9094</v>
      </c>
      <c r="S1225" s="47" t="s">
        <v>9095</v>
      </c>
      <c r="T1225" s="27"/>
      <c r="U1225" s="256"/>
    </row>
    <row r="1226" spans="1:21" s="121" customFormat="1" ht="38.25" x14ac:dyDescent="0.25">
      <c r="A1226" s="33"/>
      <c r="B1226" s="34">
        <v>1223</v>
      </c>
      <c r="C1226" s="35">
        <v>43683</v>
      </c>
      <c r="D1226" s="28" t="s">
        <v>2</v>
      </c>
      <c r="E1226" s="23" t="s">
        <v>8323</v>
      </c>
      <c r="F1226" s="24" t="s">
        <v>9096</v>
      </c>
      <c r="G1226" s="19" t="s">
        <v>9097</v>
      </c>
      <c r="H1226" s="20" t="s">
        <v>9098</v>
      </c>
      <c r="I1226" s="21" t="s">
        <v>9099</v>
      </c>
      <c r="J1226" s="21" t="s">
        <v>9100</v>
      </c>
      <c r="K1226" s="22" t="s">
        <v>9101</v>
      </c>
      <c r="L1226" s="21" t="s">
        <v>9102</v>
      </c>
      <c r="M1226" s="23" t="s">
        <v>9103</v>
      </c>
      <c r="N1226" s="24">
        <v>5513128065</v>
      </c>
      <c r="O1226" s="24">
        <v>5563027001</v>
      </c>
      <c r="P1226" s="24"/>
      <c r="Q1226" s="19" t="s">
        <v>9104</v>
      </c>
      <c r="R1226" s="25" t="s">
        <v>9105</v>
      </c>
      <c r="S1226" s="47" t="s">
        <v>9106</v>
      </c>
      <c r="T1226" s="27"/>
      <c r="U1226" s="256"/>
    </row>
    <row r="1227" spans="1:21" s="121" customFormat="1" ht="25.5" x14ac:dyDescent="0.25">
      <c r="A1227" s="33"/>
      <c r="B1227" s="34">
        <v>1224</v>
      </c>
      <c r="C1227" s="35">
        <v>43683</v>
      </c>
      <c r="D1227" s="28" t="s">
        <v>2</v>
      </c>
      <c r="E1227" s="23" t="s">
        <v>8323</v>
      </c>
      <c r="F1227" s="24" t="s">
        <v>9107</v>
      </c>
      <c r="G1227" s="19" t="s">
        <v>9108</v>
      </c>
      <c r="H1227" s="20" t="s">
        <v>9109</v>
      </c>
      <c r="I1227" s="21" t="s">
        <v>9110</v>
      </c>
      <c r="J1227" s="21" t="s">
        <v>9111</v>
      </c>
      <c r="K1227" s="22" t="s">
        <v>2418</v>
      </c>
      <c r="L1227" s="21" t="s">
        <v>9112</v>
      </c>
      <c r="M1227" s="23">
        <v>70939716</v>
      </c>
      <c r="N1227" s="24">
        <v>70939716</v>
      </c>
      <c r="O1227" s="24" t="s">
        <v>9113</v>
      </c>
      <c r="P1227" s="24"/>
      <c r="Q1227" s="19" t="s">
        <v>9114</v>
      </c>
      <c r="R1227" s="25" t="s">
        <v>9115</v>
      </c>
      <c r="S1227" s="47" t="s">
        <v>9116</v>
      </c>
      <c r="T1227" s="27"/>
      <c r="U1227" s="256"/>
    </row>
    <row r="1228" spans="1:21" s="121" customFormat="1" ht="30" x14ac:dyDescent="0.25">
      <c r="A1228" s="117"/>
      <c r="B1228" s="34">
        <v>1225</v>
      </c>
      <c r="C1228" s="35">
        <v>43683</v>
      </c>
      <c r="D1228" s="28" t="s">
        <v>2</v>
      </c>
      <c r="E1228" s="23" t="s">
        <v>8323</v>
      </c>
      <c r="F1228" s="24" t="s">
        <v>9117</v>
      </c>
      <c r="G1228" s="19" t="s">
        <v>9118</v>
      </c>
      <c r="H1228" s="20" t="s">
        <v>9119</v>
      </c>
      <c r="I1228" s="21" t="s">
        <v>9120</v>
      </c>
      <c r="J1228" s="21" t="s">
        <v>9121</v>
      </c>
      <c r="K1228" s="22" t="s">
        <v>5971</v>
      </c>
      <c r="L1228" s="21" t="s">
        <v>9122</v>
      </c>
      <c r="M1228" s="23">
        <v>5518201749</v>
      </c>
      <c r="N1228" s="23">
        <v>5518201749</v>
      </c>
      <c r="O1228" s="24"/>
      <c r="P1228" s="24"/>
      <c r="Q1228" s="19" t="s">
        <v>9123</v>
      </c>
      <c r="R1228" s="25" t="s">
        <v>9124</v>
      </c>
      <c r="S1228" s="47" t="s">
        <v>9125</v>
      </c>
      <c r="T1228" s="27"/>
      <c r="U1228" s="256"/>
    </row>
    <row r="1229" spans="1:21" s="121" customFormat="1" ht="30" x14ac:dyDescent="0.25">
      <c r="A1229" s="33"/>
      <c r="B1229" s="34">
        <v>1226</v>
      </c>
      <c r="C1229" s="35">
        <v>43684</v>
      </c>
      <c r="D1229" s="28" t="s">
        <v>2</v>
      </c>
      <c r="E1229" s="23" t="s">
        <v>8323</v>
      </c>
      <c r="F1229" s="24" t="s">
        <v>9126</v>
      </c>
      <c r="G1229" s="19" t="s">
        <v>9127</v>
      </c>
      <c r="H1229" s="20" t="s">
        <v>9128</v>
      </c>
      <c r="I1229" s="21" t="s">
        <v>9129</v>
      </c>
      <c r="J1229" s="21" t="s">
        <v>6356</v>
      </c>
      <c r="K1229" s="22" t="s">
        <v>9130</v>
      </c>
      <c r="L1229" s="21" t="s">
        <v>9131</v>
      </c>
      <c r="M1229" s="23">
        <v>65929000</v>
      </c>
      <c r="N1229" s="24" t="s">
        <v>9132</v>
      </c>
      <c r="O1229" s="24"/>
      <c r="P1229" s="24"/>
      <c r="Q1229" s="19" t="s">
        <v>9133</v>
      </c>
      <c r="R1229" s="25" t="s">
        <v>9134</v>
      </c>
      <c r="S1229" s="47" t="s">
        <v>9135</v>
      </c>
      <c r="T1229" s="27"/>
      <c r="U1229" s="256"/>
    </row>
    <row r="1230" spans="1:21" s="121" customFormat="1" ht="38.25" x14ac:dyDescent="0.25">
      <c r="A1230" s="33"/>
      <c r="B1230" s="34">
        <v>1227</v>
      </c>
      <c r="C1230" s="35">
        <v>43686</v>
      </c>
      <c r="D1230" s="28" t="s">
        <v>2</v>
      </c>
      <c r="E1230" s="23" t="s">
        <v>8323</v>
      </c>
      <c r="F1230" s="24" t="s">
        <v>9136</v>
      </c>
      <c r="G1230" s="19" t="s">
        <v>9137</v>
      </c>
      <c r="H1230" s="20" t="str">
        <f>CONCATENATE(I1230,",  COLONIA: ",J1230,", C.P. ",K1230,", LOCALIDAD: ",L1230)</f>
        <v>AV. MEZQUITAL #604, LOCAL C.,  COLONIA: LOS PORTALES, C.P. 48315, LOCALIDAD: PUERTO VALLARTA, JALISCO.</v>
      </c>
      <c r="I1230" s="21" t="s">
        <v>9138</v>
      </c>
      <c r="J1230" s="21" t="s">
        <v>1398</v>
      </c>
      <c r="K1230" s="22" t="s">
        <v>2500</v>
      </c>
      <c r="L1230" s="21" t="s">
        <v>4993</v>
      </c>
      <c r="M1230" s="23" t="str">
        <f>CONCATENATE(N1230,"  ",O1230)</f>
        <v>332 0650492  477 1235251</v>
      </c>
      <c r="N1230" s="24" t="s">
        <v>9139</v>
      </c>
      <c r="O1230" s="24" t="s">
        <v>9140</v>
      </c>
      <c r="P1230" s="24"/>
      <c r="Q1230" s="19" t="s">
        <v>9141</v>
      </c>
      <c r="R1230" s="25" t="s">
        <v>9142</v>
      </c>
      <c r="S1230" s="47" t="s">
        <v>9143</v>
      </c>
      <c r="T1230" s="27"/>
      <c r="U1230" s="256"/>
    </row>
    <row r="1231" spans="1:21" s="121" customFormat="1" ht="30" x14ac:dyDescent="0.25">
      <c r="A1231" s="117"/>
      <c r="B1231" s="34">
        <v>1228</v>
      </c>
      <c r="C1231" s="35">
        <v>43700</v>
      </c>
      <c r="D1231" s="28" t="s">
        <v>2</v>
      </c>
      <c r="E1231" s="23" t="s">
        <v>8323</v>
      </c>
      <c r="F1231" s="24" t="s">
        <v>9144</v>
      </c>
      <c r="G1231" s="19" t="s">
        <v>9145</v>
      </c>
      <c r="H1231" s="20" t="s">
        <v>9146</v>
      </c>
      <c r="I1231" s="21" t="s">
        <v>9147</v>
      </c>
      <c r="J1231" s="21" t="s">
        <v>9148</v>
      </c>
      <c r="K1231" s="22" t="s">
        <v>4105</v>
      </c>
      <c r="L1231" s="21" t="s">
        <v>1351</v>
      </c>
      <c r="M1231" s="23" t="s">
        <v>9149</v>
      </c>
      <c r="N1231" s="24">
        <v>3316744820</v>
      </c>
      <c r="O1231" s="24">
        <v>3313690000</v>
      </c>
      <c r="P1231" s="24"/>
      <c r="Q1231" s="19" t="s">
        <v>9150</v>
      </c>
      <c r="R1231" s="25" t="s">
        <v>9151</v>
      </c>
      <c r="S1231" s="47" t="s">
        <v>9152</v>
      </c>
      <c r="T1231" s="27"/>
      <c r="U1231" s="256"/>
    </row>
    <row r="1232" spans="1:21" s="121" customFormat="1" ht="38.25" x14ac:dyDescent="0.25">
      <c r="A1232" s="33"/>
      <c r="B1232" s="34">
        <v>1229</v>
      </c>
      <c r="C1232" s="35">
        <v>43707</v>
      </c>
      <c r="D1232" s="28" t="s">
        <v>2</v>
      </c>
      <c r="E1232" s="23" t="s">
        <v>8323</v>
      </c>
      <c r="F1232" s="24" t="s">
        <v>9153</v>
      </c>
      <c r="G1232" s="19" t="s">
        <v>9154</v>
      </c>
      <c r="H1232" s="20" t="s">
        <v>9155</v>
      </c>
      <c r="I1232" s="21" t="s">
        <v>9156</v>
      </c>
      <c r="J1232" s="21" t="s">
        <v>1373</v>
      </c>
      <c r="K1232" s="22" t="s">
        <v>9157</v>
      </c>
      <c r="L1232" s="21" t="s">
        <v>9158</v>
      </c>
      <c r="M1232" s="23" t="s">
        <v>9159</v>
      </c>
      <c r="N1232" s="24">
        <v>3951025917</v>
      </c>
      <c r="O1232" s="24">
        <v>3957882940</v>
      </c>
      <c r="P1232" s="24"/>
      <c r="Q1232" s="19" t="s">
        <v>9160</v>
      </c>
      <c r="R1232" s="25" t="s">
        <v>9161</v>
      </c>
      <c r="S1232" s="47" t="s">
        <v>9162</v>
      </c>
      <c r="T1232" s="27"/>
      <c r="U1232" s="256"/>
    </row>
    <row r="1233" spans="1:21" s="121" customFormat="1" ht="30" x14ac:dyDescent="0.25">
      <c r="A1233" s="33"/>
      <c r="B1233" s="34">
        <v>1230</v>
      </c>
      <c r="C1233" s="35">
        <v>43733</v>
      </c>
      <c r="D1233" s="28" t="s">
        <v>2</v>
      </c>
      <c r="E1233" s="23" t="s">
        <v>9163</v>
      </c>
      <c r="F1233" s="24" t="s">
        <v>9164</v>
      </c>
      <c r="G1233" s="19" t="s">
        <v>9165</v>
      </c>
      <c r="H1233" s="20" t="str">
        <f t="shared" ref="H1233:H1296" si="70">CONCATENATE(I1233,",  COLONIA: ",J1233,", C.P. ",K1233,", LOCALIDAD: ",L1233)</f>
        <v>CHIHUAHUA #155,  COLONIA: LAS MOJONERAS, C.P. 48290, LOCALIDAD: PUERTO VALLARTA</v>
      </c>
      <c r="I1233" s="21" t="s">
        <v>9166</v>
      </c>
      <c r="J1233" s="21" t="s">
        <v>2465</v>
      </c>
      <c r="K1233" s="22" t="s">
        <v>2453</v>
      </c>
      <c r="L1233" s="21" t="s">
        <v>1512</v>
      </c>
      <c r="M1233" s="23" t="str">
        <f>CONCATENATE(N1233,"  ",O1233)</f>
        <v>3221367163  3221822843</v>
      </c>
      <c r="N1233" s="24">
        <v>3221367163</v>
      </c>
      <c r="O1233" s="24">
        <v>3221822843</v>
      </c>
      <c r="P1233" s="24"/>
      <c r="Q1233" s="19" t="s">
        <v>9167</v>
      </c>
      <c r="R1233" s="25" t="s">
        <v>9168</v>
      </c>
      <c r="S1233" s="47" t="s">
        <v>9169</v>
      </c>
      <c r="T1233" s="27"/>
      <c r="U1233" s="256"/>
    </row>
    <row r="1234" spans="1:21" s="121" customFormat="1" ht="30" x14ac:dyDescent="0.25">
      <c r="A1234" s="117"/>
      <c r="B1234" s="34">
        <v>1231</v>
      </c>
      <c r="C1234" s="35">
        <v>43742</v>
      </c>
      <c r="D1234" s="28" t="s">
        <v>2</v>
      </c>
      <c r="E1234" s="23" t="s">
        <v>9163</v>
      </c>
      <c r="F1234" s="24" t="s">
        <v>9170</v>
      </c>
      <c r="G1234" s="19" t="s">
        <v>9171</v>
      </c>
      <c r="H1234" s="20" t="str">
        <f t="shared" si="70"/>
        <v>FRANCISCO MEDINA ASCENCIO #2190,  COLONIA: VERSALLES, C.P. 48310, LOCALIDAD: PUERTO VALLARTA</v>
      </c>
      <c r="I1234" s="21" t="s">
        <v>9172</v>
      </c>
      <c r="J1234" s="21" t="s">
        <v>1355</v>
      </c>
      <c r="K1234" s="22" t="s">
        <v>3269</v>
      </c>
      <c r="L1234" s="21" t="s">
        <v>1512</v>
      </c>
      <c r="M1234" s="23" t="str">
        <f>CONCATENATE(N1234,"  ",O1234)</f>
        <v xml:space="preserve">38187700  </v>
      </c>
      <c r="N1234" s="24">
        <v>38187700</v>
      </c>
      <c r="O1234" s="24"/>
      <c r="P1234" s="24"/>
      <c r="Q1234" s="19" t="s">
        <v>9173</v>
      </c>
      <c r="R1234" s="25" t="s">
        <v>9174</v>
      </c>
      <c r="S1234" s="47" t="s">
        <v>9175</v>
      </c>
      <c r="T1234" s="27"/>
    </row>
    <row r="1235" spans="1:21" s="121" customFormat="1" ht="30" x14ac:dyDescent="0.25">
      <c r="A1235" s="33"/>
      <c r="B1235" s="34">
        <v>1232</v>
      </c>
      <c r="C1235" s="35">
        <v>43747</v>
      </c>
      <c r="D1235" s="28" t="s">
        <v>2</v>
      </c>
      <c r="E1235" s="23" t="s">
        <v>8322</v>
      </c>
      <c r="F1235" s="24" t="s">
        <v>9176</v>
      </c>
      <c r="G1235" s="19" t="s">
        <v>9177</v>
      </c>
      <c r="H1235" s="20" t="str">
        <f t="shared" si="70"/>
        <v>DON RAFAEL #1,  COLONIA: JARDINES DE ATPAZINGO, C.P. 62447, LOCALIDAD: CUERNAVACA</v>
      </c>
      <c r="I1235" s="21" t="s">
        <v>9178</v>
      </c>
      <c r="J1235" s="21" t="s">
        <v>9179</v>
      </c>
      <c r="K1235" s="22" t="s">
        <v>9180</v>
      </c>
      <c r="L1235" s="21" t="s">
        <v>9181</v>
      </c>
      <c r="M1235" s="23">
        <v>7774960230</v>
      </c>
      <c r="N1235" s="23">
        <v>7774960230</v>
      </c>
      <c r="O1235" s="24">
        <v>3221304714</v>
      </c>
      <c r="P1235" s="24"/>
      <c r="Q1235" s="19" t="s">
        <v>9182</v>
      </c>
      <c r="R1235" s="25" t="s">
        <v>9183</v>
      </c>
      <c r="S1235" s="47" t="s">
        <v>9184</v>
      </c>
      <c r="T1235" s="24" t="s">
        <v>9185</v>
      </c>
    </row>
    <row r="1236" spans="1:21" s="121" customFormat="1" ht="38.25" x14ac:dyDescent="0.25">
      <c r="A1236" s="33"/>
      <c r="B1236" s="34">
        <v>1233</v>
      </c>
      <c r="C1236" s="35">
        <v>43749</v>
      </c>
      <c r="D1236" s="28" t="s">
        <v>2</v>
      </c>
      <c r="E1236" s="23" t="s">
        <v>9163</v>
      </c>
      <c r="F1236" s="24" t="s">
        <v>9186</v>
      </c>
      <c r="G1236" s="19" t="s">
        <v>9187</v>
      </c>
      <c r="H1236" s="20" t="str">
        <f t="shared" si="70"/>
        <v>AV. 16 DE SEPTIEMBRE #730,  COLONIA: CENTRO, C.P. 44100, LOCALIDAD: GUADALAJARA</v>
      </c>
      <c r="I1236" s="21" t="s">
        <v>9188</v>
      </c>
      <c r="J1236" s="21" t="s">
        <v>1373</v>
      </c>
      <c r="K1236" s="22" t="s">
        <v>2285</v>
      </c>
      <c r="L1236" s="21" t="s">
        <v>9189</v>
      </c>
      <c r="M1236" s="23">
        <v>365822177</v>
      </c>
      <c r="N1236" s="23">
        <v>365822177</v>
      </c>
      <c r="O1236" s="24">
        <v>3331578467</v>
      </c>
      <c r="P1236" s="24"/>
      <c r="Q1236" s="19" t="s">
        <v>9190</v>
      </c>
      <c r="R1236" s="25" t="s">
        <v>9191</v>
      </c>
      <c r="S1236" s="47" t="s">
        <v>9192</v>
      </c>
      <c r="T1236" s="27"/>
    </row>
    <row r="1237" spans="1:21" s="121" customFormat="1" ht="30" x14ac:dyDescent="0.25">
      <c r="A1237" s="117"/>
      <c r="B1237" s="34">
        <v>1234</v>
      </c>
      <c r="C1237" s="35">
        <v>43749</v>
      </c>
      <c r="D1237" s="28" t="s">
        <v>2</v>
      </c>
      <c r="E1237" s="23" t="s">
        <v>9163</v>
      </c>
      <c r="F1237" s="24" t="s">
        <v>9193</v>
      </c>
      <c r="G1237" s="19" t="s">
        <v>9194</v>
      </c>
      <c r="H1237" s="20" t="str">
        <f t="shared" si="70"/>
        <v>6 NORTE #100 ALTOS,  COLONIA: CUAUHTEMOC, C.P. 68030, LOCALIDAD: OAXACA DE JUAREZ</v>
      </c>
      <c r="I1237" s="21" t="s">
        <v>9195</v>
      </c>
      <c r="J1237" s="21" t="s">
        <v>1405</v>
      </c>
      <c r="K1237" s="22" t="s">
        <v>9196</v>
      </c>
      <c r="L1237" s="21" t="s">
        <v>9197</v>
      </c>
      <c r="M1237" s="23">
        <v>3321064766</v>
      </c>
      <c r="N1237" s="23">
        <v>3321064766</v>
      </c>
      <c r="O1237" s="24">
        <v>3320036350</v>
      </c>
      <c r="P1237" s="24"/>
      <c r="Q1237" s="19" t="s">
        <v>9198</v>
      </c>
      <c r="R1237" s="25" t="s">
        <v>9199</v>
      </c>
      <c r="S1237" s="47" t="s">
        <v>9200</v>
      </c>
      <c r="T1237" s="27"/>
    </row>
    <row r="1238" spans="1:21" s="121" customFormat="1" ht="38.25" customHeight="1" x14ac:dyDescent="0.25">
      <c r="A1238" s="33"/>
      <c r="B1238" s="34">
        <v>1235</v>
      </c>
      <c r="C1238" s="35">
        <v>43749</v>
      </c>
      <c r="D1238" s="28" t="s">
        <v>2</v>
      </c>
      <c r="E1238" s="23" t="s">
        <v>8322</v>
      </c>
      <c r="F1238" s="24" t="s">
        <v>9201</v>
      </c>
      <c r="G1238" s="19" t="s">
        <v>9202</v>
      </c>
      <c r="H1238" s="20" t="str">
        <f t="shared" si="70"/>
        <v>ISLA CANCUN #1947,  COLONIA: JARDINES DE SAN JOSE, C.P. 44950, LOCALIDAD: GUADALAJARA</v>
      </c>
      <c r="I1238" s="21" t="s">
        <v>9203</v>
      </c>
      <c r="J1238" s="21" t="s">
        <v>9204</v>
      </c>
      <c r="K1238" s="22" t="s">
        <v>4105</v>
      </c>
      <c r="L1238" s="21" t="s">
        <v>9189</v>
      </c>
      <c r="M1238" s="23">
        <v>333645296</v>
      </c>
      <c r="N1238" s="23">
        <v>333645296</v>
      </c>
      <c r="O1238" s="24"/>
      <c r="P1238" s="24"/>
      <c r="Q1238" s="19" t="s">
        <v>9202</v>
      </c>
      <c r="R1238" s="25"/>
      <c r="S1238" s="47" t="s">
        <v>9205</v>
      </c>
      <c r="T1238" s="27" t="s">
        <v>9206</v>
      </c>
    </row>
    <row r="1239" spans="1:21" s="121" customFormat="1" ht="56.25" customHeight="1" x14ac:dyDescent="0.25">
      <c r="A1239" s="33"/>
      <c r="B1239" s="34">
        <v>1236</v>
      </c>
      <c r="C1239" s="35">
        <v>43752</v>
      </c>
      <c r="D1239" s="28" t="s">
        <v>2</v>
      </c>
      <c r="E1239" s="23" t="s">
        <v>9163</v>
      </c>
      <c r="F1239" s="24" t="s">
        <v>9207</v>
      </c>
      <c r="G1239" s="19" t="s">
        <v>9208</v>
      </c>
      <c r="H1239" s="20" t="str">
        <f t="shared" si="70"/>
        <v>AV, CENTRAL PONIENTE #847,  COLONIA: CENTRO, C.P. 29000, LOCALIDAD: TUXTLA GUTIERREZ, CHIAPAS</v>
      </c>
      <c r="I1239" s="21" t="s">
        <v>9209</v>
      </c>
      <c r="J1239" s="21" t="s">
        <v>1373</v>
      </c>
      <c r="K1239" s="22" t="s">
        <v>9210</v>
      </c>
      <c r="L1239" s="21" t="s">
        <v>9211</v>
      </c>
      <c r="M1239" s="23">
        <v>9612236657</v>
      </c>
      <c r="N1239" s="24"/>
      <c r="O1239" s="24"/>
      <c r="P1239" s="24"/>
      <c r="Q1239" s="19" t="s">
        <v>9212</v>
      </c>
      <c r="R1239" s="25"/>
      <c r="S1239" s="47" t="s">
        <v>9213</v>
      </c>
      <c r="T1239" s="27"/>
    </row>
    <row r="1240" spans="1:21" s="121" customFormat="1" ht="38.25" x14ac:dyDescent="0.25">
      <c r="A1240" s="117"/>
      <c r="B1240" s="34">
        <v>1237</v>
      </c>
      <c r="C1240" s="35">
        <v>43753</v>
      </c>
      <c r="D1240" s="28" t="s">
        <v>9215</v>
      </c>
      <c r="E1240" s="23" t="s">
        <v>9163</v>
      </c>
      <c r="F1240" s="24" t="s">
        <v>9214</v>
      </c>
      <c r="G1240" s="19" t="s">
        <v>9215</v>
      </c>
      <c r="H1240" s="20" t="str">
        <f t="shared" si="70"/>
        <v>AV. PERIFERICO PONIENTE MANUEL GOMEZ MORIN 7301,  COLONIA: VALLARTA PARQUE INDUSTRIAL, C.P. 45010, LOCALIDAD: ZAPOPAN, JALISCO</v>
      </c>
      <c r="I1240" s="21" t="s">
        <v>16728</v>
      </c>
      <c r="J1240" s="21" t="s">
        <v>9216</v>
      </c>
      <c r="K1240" s="22" t="s">
        <v>6627</v>
      </c>
      <c r="L1240" s="21" t="s">
        <v>1365</v>
      </c>
      <c r="M1240" s="23" t="s">
        <v>16729</v>
      </c>
      <c r="N1240" s="24">
        <v>3337771616</v>
      </c>
      <c r="O1240" s="24">
        <v>3335709159</v>
      </c>
      <c r="P1240" s="24"/>
      <c r="Q1240" s="19" t="s">
        <v>9217</v>
      </c>
      <c r="R1240" s="25" t="s">
        <v>9218</v>
      </c>
      <c r="S1240" s="47" t="s">
        <v>16730</v>
      </c>
      <c r="T1240" s="27"/>
    </row>
    <row r="1241" spans="1:21" s="121" customFormat="1" ht="30" x14ac:dyDescent="0.25">
      <c r="A1241" s="33"/>
      <c r="B1241" s="34">
        <v>1238</v>
      </c>
      <c r="C1241" s="35">
        <v>43754</v>
      </c>
      <c r="D1241" s="28" t="s">
        <v>2</v>
      </c>
      <c r="E1241" s="23" t="s">
        <v>8322</v>
      </c>
      <c r="F1241" s="24" t="s">
        <v>9219</v>
      </c>
      <c r="G1241" s="19" t="s">
        <v>9220</v>
      </c>
      <c r="H1241" s="20" t="str">
        <f t="shared" si="70"/>
        <v>CALLE RAFAEL OZUNA #445,  COLONIA: OLIMPICA, C.P. 48330, LOCALIDAD: PUERTO VALLARTA, JALISCO</v>
      </c>
      <c r="I1241" s="21" t="s">
        <v>9221</v>
      </c>
      <c r="J1241" s="21" t="s">
        <v>1361</v>
      </c>
      <c r="K1241" s="22" t="s">
        <v>3164</v>
      </c>
      <c r="L1241" s="21" t="s">
        <v>1348</v>
      </c>
      <c r="M1241" s="23" t="s">
        <v>9222</v>
      </c>
      <c r="N1241" s="24">
        <v>3221184008</v>
      </c>
      <c r="O1241" s="24">
        <v>3228884352</v>
      </c>
      <c r="P1241" s="24"/>
      <c r="Q1241" s="19" t="s">
        <v>9223</v>
      </c>
      <c r="R1241" s="25" t="s">
        <v>9224</v>
      </c>
      <c r="S1241" s="47" t="s">
        <v>9225</v>
      </c>
      <c r="T1241" s="27" t="s">
        <v>9226</v>
      </c>
    </row>
    <row r="1242" spans="1:21" s="121" customFormat="1" ht="36" customHeight="1" x14ac:dyDescent="0.25">
      <c r="A1242" s="33"/>
      <c r="B1242" s="34">
        <v>1239</v>
      </c>
      <c r="C1242" s="35">
        <v>43756</v>
      </c>
      <c r="D1242" s="28" t="s">
        <v>2</v>
      </c>
      <c r="E1242" s="23" t="s">
        <v>9163</v>
      </c>
      <c r="F1242" s="24" t="s">
        <v>9227</v>
      </c>
      <c r="G1242" s="19" t="s">
        <v>9228</v>
      </c>
      <c r="H1242" s="20" t="str">
        <f t="shared" si="70"/>
        <v>MARSELLA #155,  COLONIA: AMERICANA, C.P. 44160, LOCALIDAD: GUADALAJARA</v>
      </c>
      <c r="I1242" s="21" t="s">
        <v>9229</v>
      </c>
      <c r="J1242" s="21" t="s">
        <v>1386</v>
      </c>
      <c r="K1242" s="22" t="s">
        <v>3207</v>
      </c>
      <c r="L1242" s="21" t="s">
        <v>9189</v>
      </c>
      <c r="M1242" s="23">
        <v>36130019</v>
      </c>
      <c r="N1242" s="24">
        <v>3334480374</v>
      </c>
      <c r="O1242" s="24">
        <v>3310271541</v>
      </c>
      <c r="P1242" s="24"/>
      <c r="Q1242" s="19" t="s">
        <v>9230</v>
      </c>
      <c r="R1242" s="25" t="s">
        <v>9231</v>
      </c>
      <c r="S1242" s="47" t="s">
        <v>9232</v>
      </c>
      <c r="T1242" s="27"/>
      <c r="U1242" s="255"/>
    </row>
    <row r="1243" spans="1:21" s="121" customFormat="1" ht="51" x14ac:dyDescent="0.25">
      <c r="A1243" s="117"/>
      <c r="B1243" s="34">
        <v>1240</v>
      </c>
      <c r="C1243" s="35">
        <v>43759</v>
      </c>
      <c r="D1243" s="28" t="s">
        <v>2</v>
      </c>
      <c r="E1243" s="23" t="s">
        <v>9163</v>
      </c>
      <c r="F1243" s="24" t="s">
        <v>9233</v>
      </c>
      <c r="G1243" s="19" t="s">
        <v>9234</v>
      </c>
      <c r="H1243" s="20" t="str">
        <f t="shared" si="70"/>
        <v>CALLE PERDIZ #1224,  COLONIA: MORELOS, C.P. 44910, LOCALIDAD: GUADALAJARA, JALISCO</v>
      </c>
      <c r="I1243" s="21" t="s">
        <v>9235</v>
      </c>
      <c r="J1243" s="21" t="s">
        <v>9236</v>
      </c>
      <c r="K1243" s="22" t="s">
        <v>9237</v>
      </c>
      <c r="L1243" s="21" t="s">
        <v>1351</v>
      </c>
      <c r="M1243" s="23">
        <v>3314663487</v>
      </c>
      <c r="N1243" s="24"/>
      <c r="O1243" s="24"/>
      <c r="P1243" s="24"/>
      <c r="Q1243" s="19" t="s">
        <v>9238</v>
      </c>
      <c r="R1243" s="25" t="s">
        <v>9239</v>
      </c>
      <c r="S1243" s="47" t="s">
        <v>9240</v>
      </c>
      <c r="T1243" s="27"/>
      <c r="U1243" s="255"/>
    </row>
    <row r="1244" spans="1:21" s="121" customFormat="1" ht="51" x14ac:dyDescent="0.25">
      <c r="A1244" s="33"/>
      <c r="B1244" s="34">
        <v>1241</v>
      </c>
      <c r="C1244" s="35">
        <v>43770</v>
      </c>
      <c r="D1244" s="28" t="s">
        <v>9241</v>
      </c>
      <c r="E1244" s="23" t="s">
        <v>9163</v>
      </c>
      <c r="F1244" s="24" t="s">
        <v>9242</v>
      </c>
      <c r="G1244" s="19" t="s">
        <v>9243</v>
      </c>
      <c r="H1244" s="20" t="str">
        <f t="shared" si="70"/>
        <v>CALLE HÉRCULES #2592,  COLONIA: JARDINES DEL BOSQUE, C.P. 44520, LOCALIDAD: GUADALAJARA, JALISCO</v>
      </c>
      <c r="I1244" s="21" t="s">
        <v>9244</v>
      </c>
      <c r="J1244" s="21" t="s">
        <v>1419</v>
      </c>
      <c r="K1244" s="22" t="s">
        <v>2566</v>
      </c>
      <c r="L1244" s="21" t="s">
        <v>1351</v>
      </c>
      <c r="M1244" s="23">
        <v>3334548213</v>
      </c>
      <c r="N1244" s="23">
        <v>3334548213</v>
      </c>
      <c r="O1244" s="24">
        <v>3323039761</v>
      </c>
      <c r="P1244" s="24"/>
      <c r="Q1244" s="19" t="s">
        <v>3390</v>
      </c>
      <c r="R1244" s="25" t="s">
        <v>9245</v>
      </c>
      <c r="S1244" s="47" t="s">
        <v>9246</v>
      </c>
      <c r="T1244" s="27"/>
      <c r="U1244" s="255"/>
    </row>
    <row r="1245" spans="1:21" s="121" customFormat="1" ht="30" x14ac:dyDescent="0.25">
      <c r="A1245" s="33"/>
      <c r="B1245" s="34">
        <v>1242</v>
      </c>
      <c r="C1245" s="35">
        <v>43774</v>
      </c>
      <c r="D1245" s="28" t="s">
        <v>9247</v>
      </c>
      <c r="E1245" s="23" t="s">
        <v>8322</v>
      </c>
      <c r="F1245" s="24" t="s">
        <v>9248</v>
      </c>
      <c r="G1245" s="19" t="s">
        <v>9247</v>
      </c>
      <c r="H1245" s="20" t="str">
        <f t="shared" si="70"/>
        <v>CALLE MILAN #306,  COLONIA: VERSALLES, C.P. 48310, LOCALIDAD: PUERTO VALLARTA, JALISCO</v>
      </c>
      <c r="I1245" s="21" t="s">
        <v>9249</v>
      </c>
      <c r="J1245" s="21" t="s">
        <v>1355</v>
      </c>
      <c r="K1245" s="22" t="s">
        <v>3269</v>
      </c>
      <c r="L1245" s="21" t="s">
        <v>1348</v>
      </c>
      <c r="M1245" s="23">
        <v>3222787634</v>
      </c>
      <c r="N1245" s="24">
        <v>3222787634</v>
      </c>
      <c r="O1245" s="24">
        <v>3221076693</v>
      </c>
      <c r="P1245" s="24"/>
      <c r="Q1245" s="19" t="s">
        <v>9250</v>
      </c>
      <c r="R1245" s="25" t="s">
        <v>9251</v>
      </c>
      <c r="S1245" s="47" t="s">
        <v>9252</v>
      </c>
      <c r="T1245" s="27" t="s">
        <v>9253</v>
      </c>
      <c r="U1245" s="255"/>
    </row>
    <row r="1246" spans="1:21" s="123" customFormat="1" ht="30" x14ac:dyDescent="0.2">
      <c r="A1246" s="117"/>
      <c r="B1246" s="34">
        <v>1243</v>
      </c>
      <c r="C1246" s="35">
        <v>43788</v>
      </c>
      <c r="D1246" s="28" t="s">
        <v>9254</v>
      </c>
      <c r="E1246" s="23" t="s">
        <v>9163</v>
      </c>
      <c r="F1246" s="24" t="s">
        <v>9255</v>
      </c>
      <c r="G1246" s="19" t="s">
        <v>9254</v>
      </c>
      <c r="H1246" s="20" t="str">
        <f t="shared" si="70"/>
        <v>CALLE PISA #872, INT 17,  COLONIA: ITALIAPROVIDENCIA, C.P. 44648, LOCALIDAD: GUADALAJARA, JALISCO</v>
      </c>
      <c r="I1246" s="21" t="s">
        <v>9256</v>
      </c>
      <c r="J1246" s="21" t="s">
        <v>9257</v>
      </c>
      <c r="K1246" s="22" t="s">
        <v>9258</v>
      </c>
      <c r="L1246" s="21" t="s">
        <v>1351</v>
      </c>
      <c r="M1246" s="23">
        <v>3318140978</v>
      </c>
      <c r="N1246" s="24"/>
      <c r="O1246" s="24"/>
      <c r="P1246" s="24"/>
      <c r="Q1246" s="19" t="s">
        <v>12032</v>
      </c>
      <c r="R1246" s="25" t="s">
        <v>9259</v>
      </c>
      <c r="S1246" s="47" t="s">
        <v>9260</v>
      </c>
      <c r="T1246" s="27"/>
      <c r="U1246" s="257"/>
    </row>
    <row r="1247" spans="1:21" s="123" customFormat="1" ht="25.5" x14ac:dyDescent="0.2">
      <c r="A1247" s="33"/>
      <c r="B1247" s="34">
        <v>1244</v>
      </c>
      <c r="C1247" s="35">
        <v>43791</v>
      </c>
      <c r="D1247" s="28" t="s">
        <v>9261</v>
      </c>
      <c r="E1247" s="23" t="s">
        <v>9163</v>
      </c>
      <c r="F1247" s="24" t="s">
        <v>9262</v>
      </c>
      <c r="G1247" s="19" t="s">
        <v>9261</v>
      </c>
      <c r="H1247" s="20" t="str">
        <f t="shared" si="70"/>
        <v>CALLE REFORMA #323,  COLONIA: CENTRO, C.P. 47800, LOCALIDAD: OCOTLAN, JALISCO</v>
      </c>
      <c r="I1247" s="21" t="s">
        <v>9263</v>
      </c>
      <c r="J1247" s="21" t="s">
        <v>1373</v>
      </c>
      <c r="K1247" s="22" t="s">
        <v>9264</v>
      </c>
      <c r="L1247" s="21" t="s">
        <v>9265</v>
      </c>
      <c r="M1247" s="23">
        <v>3315994331</v>
      </c>
      <c r="N1247" s="23">
        <v>3315994331</v>
      </c>
      <c r="O1247" s="24">
        <v>3334757056</v>
      </c>
      <c r="P1247" s="24"/>
      <c r="Q1247" s="19" t="s">
        <v>9266</v>
      </c>
      <c r="R1247" s="25" t="s">
        <v>9267</v>
      </c>
      <c r="S1247" s="47" t="s">
        <v>9268</v>
      </c>
      <c r="T1247" s="27"/>
      <c r="U1247" s="257"/>
    </row>
    <row r="1248" spans="1:21" s="123" customFormat="1" ht="30" x14ac:dyDescent="0.2">
      <c r="A1248" s="33"/>
      <c r="B1248" s="34">
        <v>1245</v>
      </c>
      <c r="C1248" s="35">
        <v>43794</v>
      </c>
      <c r="D1248" s="28" t="s">
        <v>9269</v>
      </c>
      <c r="E1248" s="23" t="s">
        <v>8322</v>
      </c>
      <c r="F1248" s="24" t="s">
        <v>9270</v>
      </c>
      <c r="G1248" s="19" t="s">
        <v>9269</v>
      </c>
      <c r="H1248" s="20" t="str">
        <f t="shared" si="70"/>
        <v>AV. BELISARIO DOMINGUEZ #2352,  COLONIA: SAN VICENTE, C.P. 44330, LOCALIDAD: GUADALAJARA, JALISCO</v>
      </c>
      <c r="I1248" s="21" t="s">
        <v>9271</v>
      </c>
      <c r="J1248" s="21" t="s">
        <v>9272</v>
      </c>
      <c r="K1248" s="22" t="s">
        <v>9273</v>
      </c>
      <c r="L1248" s="21" t="s">
        <v>1351</v>
      </c>
      <c r="M1248" s="23">
        <v>3316172199</v>
      </c>
      <c r="N1248" s="24"/>
      <c r="O1248" s="24"/>
      <c r="P1248" s="24"/>
      <c r="Q1248" s="19" t="s">
        <v>9274</v>
      </c>
      <c r="R1248" s="25" t="s">
        <v>9275</v>
      </c>
      <c r="S1248" s="47" t="s">
        <v>9276</v>
      </c>
      <c r="T1248" s="27"/>
      <c r="U1248" s="257"/>
    </row>
    <row r="1249" spans="1:21" s="123" customFormat="1" ht="30" x14ac:dyDescent="0.2">
      <c r="A1249" s="117"/>
      <c r="B1249" s="34">
        <v>1246</v>
      </c>
      <c r="C1249" s="35">
        <v>43802</v>
      </c>
      <c r="D1249" s="28" t="s">
        <v>9277</v>
      </c>
      <c r="E1249" s="23" t="s">
        <v>9163</v>
      </c>
      <c r="F1249" s="24" t="s">
        <v>9278</v>
      </c>
      <c r="G1249" s="19" t="s">
        <v>9277</v>
      </c>
      <c r="H1249" s="20" t="str">
        <f t="shared" si="70"/>
        <v>CALLE GENERAL ARTEAGA # 575 A,  COLONIA: EL CARMEN, C.P. 47180, LOCALIDAD: ARANDAS, JALISCO</v>
      </c>
      <c r="I1249" s="21" t="s">
        <v>9279</v>
      </c>
      <c r="J1249" s="21" t="s">
        <v>9280</v>
      </c>
      <c r="K1249" s="22" t="s">
        <v>9281</v>
      </c>
      <c r="L1249" s="21" t="s">
        <v>9282</v>
      </c>
      <c r="M1249" s="23" t="s">
        <v>9283</v>
      </c>
      <c r="N1249" s="24">
        <v>3481029898</v>
      </c>
      <c r="O1249" s="24">
        <v>3331010050</v>
      </c>
      <c r="P1249" s="24"/>
      <c r="Q1249" s="19" t="s">
        <v>9284</v>
      </c>
      <c r="R1249" s="25" t="s">
        <v>9285</v>
      </c>
      <c r="S1249" s="47" t="s">
        <v>9286</v>
      </c>
      <c r="T1249" s="27"/>
      <c r="U1249" s="257"/>
    </row>
    <row r="1250" spans="1:21" s="123" customFormat="1" ht="30" x14ac:dyDescent="0.2">
      <c r="A1250" s="33"/>
      <c r="B1250" s="34">
        <v>1247</v>
      </c>
      <c r="C1250" s="35">
        <v>43802</v>
      </c>
      <c r="D1250" s="28" t="s">
        <v>9287</v>
      </c>
      <c r="E1250" s="23" t="s">
        <v>8322</v>
      </c>
      <c r="F1250" s="24" t="s">
        <v>9288</v>
      </c>
      <c r="G1250" s="19" t="s">
        <v>9287</v>
      </c>
      <c r="H1250" s="20" t="str">
        <f t="shared" si="70"/>
        <v>CALLE DAMASCO #730,  COLONIA: LIBERTAD, C.P. 44750, LOCALIDAD: GUADALAJARA, JALISCO</v>
      </c>
      <c r="I1250" s="21" t="s">
        <v>9289</v>
      </c>
      <c r="J1250" s="21" t="s">
        <v>9290</v>
      </c>
      <c r="K1250" s="22" t="s">
        <v>9291</v>
      </c>
      <c r="L1250" s="21" t="s">
        <v>1351</v>
      </c>
      <c r="M1250" s="23">
        <v>3336441337</v>
      </c>
      <c r="N1250" s="23">
        <v>3336441337</v>
      </c>
      <c r="O1250" s="24"/>
      <c r="P1250" s="24"/>
      <c r="Q1250" s="34" t="s">
        <v>9287</v>
      </c>
      <c r="R1250" s="25" t="s">
        <v>9292</v>
      </c>
      <c r="S1250" s="47" t="s">
        <v>9293</v>
      </c>
      <c r="T1250" s="27" t="s">
        <v>9294</v>
      </c>
      <c r="U1250" s="257"/>
    </row>
    <row r="1251" spans="1:21" s="123" customFormat="1" ht="33.75" x14ac:dyDescent="0.2">
      <c r="A1251" s="33"/>
      <c r="B1251" s="34">
        <v>1248</v>
      </c>
      <c r="C1251" s="35">
        <v>43810</v>
      </c>
      <c r="D1251" s="28" t="s">
        <v>9295</v>
      </c>
      <c r="E1251" s="23" t="s">
        <v>9163</v>
      </c>
      <c r="F1251" s="24" t="s">
        <v>9296</v>
      </c>
      <c r="G1251" s="19" t="s">
        <v>9295</v>
      </c>
      <c r="H1251" s="20" t="str">
        <f t="shared" si="70"/>
        <v>CALLE CALDERON DE LA BARCA # 89,  COLONIA: OBRERA CENTRO, C.P. 44140, LOCALIDAD: GUADALAJARA, JALISCO</v>
      </c>
      <c r="I1251" s="21" t="s">
        <v>9297</v>
      </c>
      <c r="J1251" s="21" t="s">
        <v>9298</v>
      </c>
      <c r="K1251" s="22" t="s">
        <v>9299</v>
      </c>
      <c r="L1251" s="21" t="s">
        <v>1351</v>
      </c>
      <c r="M1251" s="23">
        <v>3312732628</v>
      </c>
      <c r="N1251" s="23">
        <v>3312732628</v>
      </c>
      <c r="O1251" s="24"/>
      <c r="P1251" s="24"/>
      <c r="Q1251" s="19" t="s">
        <v>9300</v>
      </c>
      <c r="R1251" s="25"/>
      <c r="S1251" s="47" t="s">
        <v>9301</v>
      </c>
      <c r="T1251" s="27"/>
      <c r="U1251" s="257"/>
    </row>
    <row r="1252" spans="1:21" s="123" customFormat="1" ht="33.75" x14ac:dyDescent="0.2">
      <c r="A1252" s="117"/>
      <c r="B1252" s="34">
        <v>1249</v>
      </c>
      <c r="C1252" s="35">
        <v>43810</v>
      </c>
      <c r="D1252" s="28" t="s">
        <v>12033</v>
      </c>
      <c r="E1252" s="23" t="s">
        <v>9163</v>
      </c>
      <c r="F1252" s="24" t="s">
        <v>9302</v>
      </c>
      <c r="G1252" s="19" t="s">
        <v>12033</v>
      </c>
      <c r="H1252" s="20" t="str">
        <f t="shared" si="70"/>
        <v>CALLE EMILIO CASTELAR #53,  COLONIA: ARCOS VALLARTA, C.P. 44130, LOCALIDAD: GUADALAJARA, JALISCO</v>
      </c>
      <c r="I1252" s="21" t="s">
        <v>9303</v>
      </c>
      <c r="J1252" s="21" t="s">
        <v>1408</v>
      </c>
      <c r="K1252" s="22" t="s">
        <v>2508</v>
      </c>
      <c r="L1252" s="21" t="s">
        <v>1351</v>
      </c>
      <c r="M1252" s="23">
        <v>3316768367</v>
      </c>
      <c r="N1252" s="23">
        <v>3316768367</v>
      </c>
      <c r="O1252" s="24"/>
      <c r="P1252" s="24"/>
      <c r="Q1252" s="19" t="s">
        <v>9304</v>
      </c>
      <c r="R1252" s="25" t="s">
        <v>9305</v>
      </c>
      <c r="S1252" s="47" t="s">
        <v>9306</v>
      </c>
      <c r="T1252" s="27"/>
      <c r="U1252" s="257"/>
    </row>
    <row r="1253" spans="1:21" s="33" customFormat="1" ht="30" x14ac:dyDescent="0.25">
      <c r="B1253" s="34">
        <v>1250</v>
      </c>
      <c r="C1253" s="35">
        <v>43838</v>
      </c>
      <c r="D1253" s="28" t="s">
        <v>9307</v>
      </c>
      <c r="E1253" s="23" t="s">
        <v>8322</v>
      </c>
      <c r="F1253" s="24" t="s">
        <v>9308</v>
      </c>
      <c r="G1253" s="34" t="s">
        <v>9307</v>
      </c>
      <c r="H1253" s="20" t="str">
        <f t="shared" si="70"/>
        <v>CALLE DURAGO NTE #305,  COLONIA: CENTRO, C.P. 63000, LOCALIDAD: TEPIC, NAYARIT</v>
      </c>
      <c r="I1253" s="21" t="s">
        <v>9309</v>
      </c>
      <c r="J1253" s="21" t="s">
        <v>1373</v>
      </c>
      <c r="K1253" s="22" t="s">
        <v>3980</v>
      </c>
      <c r="L1253" s="21" t="s">
        <v>1346</v>
      </c>
      <c r="M1253" s="23" t="s">
        <v>9310</v>
      </c>
      <c r="N1253" s="24">
        <v>3111026881</v>
      </c>
      <c r="O1253" s="24">
        <v>3111404327</v>
      </c>
      <c r="P1253" s="24"/>
      <c r="Q1253" s="19" t="s">
        <v>9307</v>
      </c>
      <c r="R1253" s="25" t="s">
        <v>9311</v>
      </c>
      <c r="S1253" s="47" t="s">
        <v>9312</v>
      </c>
      <c r="T1253" s="27" t="s">
        <v>9313</v>
      </c>
      <c r="U1253" s="24"/>
    </row>
    <row r="1254" spans="1:21" s="33" customFormat="1" ht="30" x14ac:dyDescent="0.25">
      <c r="B1254" s="34">
        <v>1251</v>
      </c>
      <c r="C1254" s="35">
        <v>43846</v>
      </c>
      <c r="D1254" s="28" t="s">
        <v>9314</v>
      </c>
      <c r="E1254" s="23" t="s">
        <v>8323</v>
      </c>
      <c r="F1254" s="24" t="s">
        <v>4288</v>
      </c>
      <c r="G1254" s="19" t="s">
        <v>9315</v>
      </c>
      <c r="H1254" s="20" t="str">
        <f t="shared" si="70"/>
        <v>CIRCUITO SAN ROQUE #423,  COLONIA: PURTO INTERIOR, C.P. 36275, LOCALIDAD: SILAO DE LA VICTORIA, GUANAJUATO</v>
      </c>
      <c r="I1254" s="21" t="s">
        <v>9316</v>
      </c>
      <c r="J1254" s="21" t="s">
        <v>9317</v>
      </c>
      <c r="K1254" s="22" t="s">
        <v>4292</v>
      </c>
      <c r="L1254" s="21" t="s">
        <v>9318</v>
      </c>
      <c r="M1254" s="23">
        <v>4773948203</v>
      </c>
      <c r="N1254" s="24"/>
      <c r="O1254" s="24"/>
      <c r="P1254" s="24"/>
      <c r="Q1254" s="19" t="s">
        <v>9319</v>
      </c>
      <c r="R1254" s="25" t="s">
        <v>9320</v>
      </c>
      <c r="S1254" s="47" t="s">
        <v>9321</v>
      </c>
      <c r="T1254" s="27"/>
      <c r="U1254" s="24"/>
    </row>
    <row r="1255" spans="1:21" s="33" customFormat="1" ht="30" x14ac:dyDescent="0.25">
      <c r="A1255" s="117"/>
      <c r="B1255" s="34">
        <v>1252</v>
      </c>
      <c r="C1255" s="35">
        <v>43851</v>
      </c>
      <c r="D1255" s="28" t="s">
        <v>9322</v>
      </c>
      <c r="E1255" s="23" t="s">
        <v>8322</v>
      </c>
      <c r="F1255" s="24" t="s">
        <v>9323</v>
      </c>
      <c r="G1255" s="19" t="s">
        <v>9322</v>
      </c>
      <c r="H1255" s="20" t="str">
        <f t="shared" si="70"/>
        <v>CALLE 20 DE NOVIEMBRE #507,  COLONIA: DEL TORO, C.P. 48296, LOCALIDAD: DELEGACION EL PITLLAL, PUERTO VALLARTA</v>
      </c>
      <c r="I1255" s="21" t="s">
        <v>9324</v>
      </c>
      <c r="J1255" s="21" t="s">
        <v>7624</v>
      </c>
      <c r="K1255" s="22" t="s">
        <v>9325</v>
      </c>
      <c r="L1255" s="21" t="s">
        <v>9326</v>
      </c>
      <c r="M1255" s="23" t="s">
        <v>9327</v>
      </c>
      <c r="N1255" s="24">
        <v>3221825636</v>
      </c>
      <c r="O1255" s="24">
        <v>3221111484</v>
      </c>
      <c r="P1255" s="24"/>
      <c r="Q1255" s="19" t="s">
        <v>9322</v>
      </c>
      <c r="R1255" s="25" t="s">
        <v>9328</v>
      </c>
      <c r="S1255" s="47" t="s">
        <v>9329</v>
      </c>
      <c r="T1255" s="27" t="s">
        <v>9330</v>
      </c>
      <c r="U1255" s="24"/>
    </row>
    <row r="1256" spans="1:21" s="33" customFormat="1" ht="33.75" x14ac:dyDescent="0.25">
      <c r="B1256" s="34">
        <v>1253</v>
      </c>
      <c r="C1256" s="35">
        <v>43852</v>
      </c>
      <c r="D1256" s="28" t="s">
        <v>9331</v>
      </c>
      <c r="E1256" s="23" t="s">
        <v>8323</v>
      </c>
      <c r="F1256" s="24" t="s">
        <v>9332</v>
      </c>
      <c r="G1256" s="34" t="s">
        <v>9331</v>
      </c>
      <c r="H1256" s="20" t="str">
        <f t="shared" si="70"/>
        <v>CALLE MONTECITO  #38, PISO 7, PISO 7, INT 8,  COLONIA: ALCALDIA BENITO JUAREZ, C.P. 03810, LOCALIDAD: CIUDAD DE MEXICO</v>
      </c>
      <c r="I1256" s="21" t="s">
        <v>9333</v>
      </c>
      <c r="J1256" s="21" t="s">
        <v>9334</v>
      </c>
      <c r="K1256" s="22" t="s">
        <v>2602</v>
      </c>
      <c r="L1256" s="21" t="s">
        <v>6530</v>
      </c>
      <c r="M1256" s="23" t="s">
        <v>9335</v>
      </c>
      <c r="N1256" s="24">
        <v>5578248905</v>
      </c>
      <c r="O1256" s="24">
        <v>5521217478</v>
      </c>
      <c r="P1256" s="24"/>
      <c r="Q1256" s="19" t="s">
        <v>9336</v>
      </c>
      <c r="R1256" s="25" t="s">
        <v>9337</v>
      </c>
      <c r="S1256" s="47" t="s">
        <v>9338</v>
      </c>
      <c r="T1256" s="27"/>
      <c r="U1256" s="24"/>
    </row>
    <row r="1257" spans="1:21" s="33" customFormat="1" ht="45" x14ac:dyDescent="0.25">
      <c r="B1257" s="34">
        <v>1254</v>
      </c>
      <c r="C1257" s="35">
        <v>43854</v>
      </c>
      <c r="D1257" s="28" t="s">
        <v>9339</v>
      </c>
      <c r="E1257" s="23" t="s">
        <v>8323</v>
      </c>
      <c r="F1257" s="24" t="s">
        <v>9340</v>
      </c>
      <c r="G1257" s="34" t="s">
        <v>9339</v>
      </c>
      <c r="H1257" s="20" t="str">
        <f t="shared" si="70"/>
        <v>CALLE PRIVADA SAN RAFAEL #7,  COLONIA: LOS CAJETES, C.P. 45234, LOCALIDAD: ZAPOPAN, JALISCO</v>
      </c>
      <c r="I1257" s="21" t="s">
        <v>9341</v>
      </c>
      <c r="J1257" s="21" t="s">
        <v>8299</v>
      </c>
      <c r="K1257" s="22" t="s">
        <v>8300</v>
      </c>
      <c r="L1257" s="21" t="s">
        <v>1365</v>
      </c>
      <c r="M1257" s="23" t="s">
        <v>9342</v>
      </c>
      <c r="N1257" s="24">
        <v>3322545479</v>
      </c>
      <c r="O1257" s="24">
        <v>3325365434</v>
      </c>
      <c r="P1257" s="24"/>
      <c r="Q1257" s="19" t="s">
        <v>9343</v>
      </c>
      <c r="R1257" s="25" t="s">
        <v>9344</v>
      </c>
      <c r="S1257" s="47" t="s">
        <v>9345</v>
      </c>
      <c r="T1257" s="27"/>
      <c r="U1257" s="24"/>
    </row>
    <row r="1258" spans="1:21" s="33" customFormat="1" ht="51" x14ac:dyDescent="0.25">
      <c r="A1258" s="117"/>
      <c r="B1258" s="34">
        <v>1255</v>
      </c>
      <c r="C1258" s="35">
        <v>43854</v>
      </c>
      <c r="D1258" s="28" t="s">
        <v>9346</v>
      </c>
      <c r="E1258" s="23" t="s">
        <v>8323</v>
      </c>
      <c r="F1258" s="24" t="s">
        <v>9347</v>
      </c>
      <c r="G1258" s="34" t="s">
        <v>9346</v>
      </c>
      <c r="H1258" s="20" t="str">
        <f t="shared" si="70"/>
        <v>CALLE RINCONADA DE LOS CEDROS PONIENTE #71,  COLONIA: RINCONADA SAN ISIDRO, C.P. 45180, LOCALIDAD: ZAPOPAN, JALISCO</v>
      </c>
      <c r="I1258" s="21" t="s">
        <v>9348</v>
      </c>
      <c r="J1258" s="21" t="s">
        <v>9349</v>
      </c>
      <c r="K1258" s="22" t="s">
        <v>4366</v>
      </c>
      <c r="L1258" s="21" t="s">
        <v>1365</v>
      </c>
      <c r="M1258" s="23">
        <v>3320338172</v>
      </c>
      <c r="N1258" s="23">
        <v>3320338172</v>
      </c>
      <c r="O1258" s="24"/>
      <c r="P1258" s="24"/>
      <c r="Q1258" s="19" t="s">
        <v>9350</v>
      </c>
      <c r="R1258" s="25" t="s">
        <v>9351</v>
      </c>
      <c r="S1258" s="47" t="s">
        <v>9352</v>
      </c>
      <c r="T1258" s="27"/>
      <c r="U1258" s="24"/>
    </row>
    <row r="1259" spans="1:21" s="33" customFormat="1" ht="30" x14ac:dyDescent="0.25">
      <c r="B1259" s="34">
        <v>1256</v>
      </c>
      <c r="C1259" s="35">
        <v>43857</v>
      </c>
      <c r="D1259" s="28" t="s">
        <v>9353</v>
      </c>
      <c r="E1259" s="23" t="s">
        <v>8323</v>
      </c>
      <c r="F1259" s="24" t="s">
        <v>9354</v>
      </c>
      <c r="G1259" s="34" t="s">
        <v>9353</v>
      </c>
      <c r="H1259" s="20" t="str">
        <f t="shared" si="70"/>
        <v>CALLE WASHINGTON #455,  COLONIA: RINCON DE AGUA AZUL , C.P. 44467, LOCALIDAD: GUADALAJARA, JALISCO</v>
      </c>
      <c r="I1259" s="21" t="s">
        <v>9355</v>
      </c>
      <c r="J1259" s="21" t="s">
        <v>9356</v>
      </c>
      <c r="K1259" s="22" t="s">
        <v>9357</v>
      </c>
      <c r="L1259" s="21" t="s">
        <v>1351</v>
      </c>
      <c r="M1259" s="23">
        <v>3330019001</v>
      </c>
      <c r="N1259" s="23">
        <v>3330079007</v>
      </c>
      <c r="O1259" s="24" t="s">
        <v>9358</v>
      </c>
      <c r="P1259" s="24"/>
      <c r="Q1259" s="19" t="s">
        <v>9359</v>
      </c>
      <c r="R1259" s="25" t="s">
        <v>9360</v>
      </c>
      <c r="S1259" s="47" t="s">
        <v>9361</v>
      </c>
      <c r="T1259" s="27"/>
      <c r="U1259" s="24"/>
    </row>
    <row r="1260" spans="1:21" s="33" customFormat="1" ht="38.25" x14ac:dyDescent="0.25">
      <c r="B1260" s="34">
        <v>1257</v>
      </c>
      <c r="C1260" s="35">
        <v>43858</v>
      </c>
      <c r="D1260" s="28" t="s">
        <v>9362</v>
      </c>
      <c r="E1260" s="23" t="s">
        <v>8323</v>
      </c>
      <c r="F1260" s="24" t="s">
        <v>9363</v>
      </c>
      <c r="G1260" s="34" t="s">
        <v>9362</v>
      </c>
      <c r="H1260" s="20" t="str">
        <f t="shared" si="70"/>
        <v>CALLE FRANCISCO FREJES #213A,  COLONIA: LADRON DE GUEVARA, C.P. 44600, LOCALIDAD: GUADALAJARA, JALISCO</v>
      </c>
      <c r="I1260" s="21" t="s">
        <v>9364</v>
      </c>
      <c r="J1260" s="21" t="s">
        <v>1395</v>
      </c>
      <c r="K1260" s="22" t="s">
        <v>2427</v>
      </c>
      <c r="L1260" s="21" t="s">
        <v>1351</v>
      </c>
      <c r="M1260" s="23">
        <v>333630072</v>
      </c>
      <c r="N1260" s="23">
        <v>333630072</v>
      </c>
      <c r="O1260" s="24"/>
      <c r="P1260" s="24"/>
      <c r="Q1260" s="19" t="s">
        <v>9365</v>
      </c>
      <c r="R1260" s="25" t="s">
        <v>9366</v>
      </c>
      <c r="S1260" s="47" t="s">
        <v>9367</v>
      </c>
      <c r="T1260" s="27"/>
      <c r="U1260" s="24"/>
    </row>
    <row r="1261" spans="1:21" s="33" customFormat="1" ht="38.25" x14ac:dyDescent="0.25">
      <c r="A1261" s="117"/>
      <c r="B1261" s="34">
        <v>1258</v>
      </c>
      <c r="C1261" s="35">
        <v>43859</v>
      </c>
      <c r="D1261" s="28" t="s">
        <v>9368</v>
      </c>
      <c r="E1261" s="23" t="s">
        <v>8323</v>
      </c>
      <c r="F1261" s="24" t="s">
        <v>9369</v>
      </c>
      <c r="G1261" s="34" t="s">
        <v>9368</v>
      </c>
      <c r="H1261" s="20" t="str">
        <f t="shared" si="70"/>
        <v>AVENIDA VALLARTA #401A,  COLONIA: INDIGENA SAN JUAN DE OCOTAN, C.P. 45019, LOCALIDAD: ZAPOPAN, JALISCO</v>
      </c>
      <c r="I1261" s="21" t="s">
        <v>9370</v>
      </c>
      <c r="J1261" s="21" t="s">
        <v>9371</v>
      </c>
      <c r="K1261" s="22" t="s">
        <v>5597</v>
      </c>
      <c r="L1261" s="21" t="s">
        <v>1365</v>
      </c>
      <c r="M1261" s="23">
        <v>3328763497</v>
      </c>
      <c r="N1261" s="23">
        <v>3328763497</v>
      </c>
      <c r="O1261" s="24"/>
      <c r="P1261" s="24"/>
      <c r="Q1261" s="19" t="s">
        <v>9372</v>
      </c>
      <c r="R1261" s="25" t="s">
        <v>9373</v>
      </c>
      <c r="S1261" s="47" t="s">
        <v>9374</v>
      </c>
      <c r="T1261" s="27"/>
      <c r="U1261" s="24"/>
    </row>
    <row r="1262" spans="1:21" s="123" customFormat="1" ht="25.5" x14ac:dyDescent="0.2">
      <c r="A1262" s="33"/>
      <c r="B1262" s="34">
        <v>1259</v>
      </c>
      <c r="C1262" s="35">
        <v>43864</v>
      </c>
      <c r="D1262" s="28" t="s">
        <v>9375</v>
      </c>
      <c r="E1262" s="23" t="s">
        <v>8322</v>
      </c>
      <c r="F1262" s="24" t="s">
        <v>9376</v>
      </c>
      <c r="G1262" s="19" t="s">
        <v>9375</v>
      </c>
      <c r="H1262" s="20" t="str">
        <f t="shared" si="70"/>
        <v>AV. LAS AMERICA #275,  COLONIA: OLIMPICA, C.P. 48330, LOCALIDAD: PUERTO VALLARTA, JALISCO</v>
      </c>
      <c r="I1262" s="21" t="s">
        <v>9377</v>
      </c>
      <c r="J1262" s="21" t="s">
        <v>1361</v>
      </c>
      <c r="K1262" s="22" t="s">
        <v>3164</v>
      </c>
      <c r="L1262" s="21" t="s">
        <v>1348</v>
      </c>
      <c r="M1262" s="23">
        <v>3222277064</v>
      </c>
      <c r="N1262" s="23">
        <v>3222277064</v>
      </c>
      <c r="O1262" s="24"/>
      <c r="P1262" s="24"/>
      <c r="Q1262" s="19" t="s">
        <v>9375</v>
      </c>
      <c r="R1262" s="25"/>
      <c r="S1262" s="47" t="s">
        <v>9378</v>
      </c>
      <c r="T1262" s="27" t="s">
        <v>9379</v>
      </c>
      <c r="U1262" s="257"/>
    </row>
    <row r="1263" spans="1:21" s="123" customFormat="1" ht="38.25" x14ac:dyDescent="0.2">
      <c r="A1263" s="33"/>
      <c r="B1263" s="34">
        <v>1260</v>
      </c>
      <c r="C1263" s="35">
        <v>43864</v>
      </c>
      <c r="D1263" s="28" t="s">
        <v>9380</v>
      </c>
      <c r="E1263" s="23" t="s">
        <v>9163</v>
      </c>
      <c r="F1263" s="24" t="s">
        <v>9381</v>
      </c>
      <c r="G1263" s="19" t="s">
        <v>9382</v>
      </c>
      <c r="H1263" s="20" t="str">
        <f t="shared" si="70"/>
        <v>CALLE LA LAGUNILLA  #128 D-2,  COLONIA: SANTA MARIA, C.P. 48333, LOCALIDAD: PUERTO VALLARTA, JALISCO</v>
      </c>
      <c r="I1263" s="21" t="s">
        <v>9383</v>
      </c>
      <c r="J1263" s="21" t="s">
        <v>3999</v>
      </c>
      <c r="K1263" s="22" t="s">
        <v>5116</v>
      </c>
      <c r="L1263" s="21" t="s">
        <v>1348</v>
      </c>
      <c r="M1263" s="23">
        <v>333690000</v>
      </c>
      <c r="N1263" s="23">
        <v>333690000</v>
      </c>
      <c r="O1263" s="23">
        <v>3318457008</v>
      </c>
      <c r="P1263" s="24"/>
      <c r="Q1263" s="19" t="s">
        <v>9384</v>
      </c>
      <c r="R1263" s="25" t="s">
        <v>9385</v>
      </c>
      <c r="S1263" s="47" t="s">
        <v>9386</v>
      </c>
      <c r="T1263" s="27"/>
      <c r="U1263" s="257"/>
    </row>
    <row r="1264" spans="1:21" s="123" customFormat="1" ht="38.25" x14ac:dyDescent="0.2">
      <c r="A1264" s="117"/>
      <c r="B1264" s="34">
        <v>1261</v>
      </c>
      <c r="C1264" s="35">
        <v>43866</v>
      </c>
      <c r="D1264" s="28" t="s">
        <v>9387</v>
      </c>
      <c r="E1264" s="23" t="s">
        <v>8322</v>
      </c>
      <c r="F1264" s="24" t="s">
        <v>9388</v>
      </c>
      <c r="G1264" s="19" t="s">
        <v>9387</v>
      </c>
      <c r="H1264" s="20" t="str">
        <f t="shared" si="70"/>
        <v>CALLE EXQUIO CORONA #825,  COLONIA: LA FLORESTA, C.P. 48290, LOCALIDAD: PUERTO VALLARTA, JALISCO</v>
      </c>
      <c r="I1264" s="21" t="s">
        <v>9389</v>
      </c>
      <c r="J1264" s="21" t="s">
        <v>1417</v>
      </c>
      <c r="K1264" s="22" t="s">
        <v>2453</v>
      </c>
      <c r="L1264" s="21" t="s">
        <v>1348</v>
      </c>
      <c r="M1264" s="23">
        <v>3222112654</v>
      </c>
      <c r="N1264" s="23">
        <v>3222112654</v>
      </c>
      <c r="O1264" s="24">
        <v>3222437992</v>
      </c>
      <c r="P1264" s="24"/>
      <c r="Q1264" s="19" t="s">
        <v>9387</v>
      </c>
      <c r="R1264" s="25" t="s">
        <v>9390</v>
      </c>
      <c r="S1264" s="47" t="s">
        <v>9391</v>
      </c>
      <c r="T1264" s="27" t="s">
        <v>9392</v>
      </c>
      <c r="U1264" s="257"/>
    </row>
    <row r="1265" spans="1:21" s="123" customFormat="1" ht="51" x14ac:dyDescent="0.2">
      <c r="A1265" s="33"/>
      <c r="B1265" s="34">
        <v>1262</v>
      </c>
      <c r="C1265" s="35">
        <v>43873</v>
      </c>
      <c r="D1265" s="28" t="s">
        <v>9393</v>
      </c>
      <c r="E1265" s="23" t="s">
        <v>8322</v>
      </c>
      <c r="F1265" s="24" t="s">
        <v>9394</v>
      </c>
      <c r="G1265" s="19" t="s">
        <v>9393</v>
      </c>
      <c r="H1265" s="20" t="str">
        <f t="shared" si="70"/>
        <v>CALLE RIO AMARILLO #248, INT. "B",  COLONIA: FRACCIONAMIENTO FLUVIAL VALLARTA, C.P. 48312, LOCALIDAD: PUERTO VALLARTA, JALISCO</v>
      </c>
      <c r="I1265" s="21" t="s">
        <v>9395</v>
      </c>
      <c r="J1265" s="21" t="s">
        <v>9396</v>
      </c>
      <c r="K1265" s="22" t="s">
        <v>3776</v>
      </c>
      <c r="L1265" s="21" t="s">
        <v>1348</v>
      </c>
      <c r="M1265" s="23">
        <v>3222789985</v>
      </c>
      <c r="N1265" s="23">
        <v>3222789985</v>
      </c>
      <c r="O1265" s="24"/>
      <c r="P1265" s="24"/>
      <c r="Q1265" s="19" t="s">
        <v>9397</v>
      </c>
      <c r="R1265" s="25" t="s">
        <v>9398</v>
      </c>
      <c r="S1265" s="47" t="s">
        <v>9399</v>
      </c>
      <c r="T1265" s="27" t="s">
        <v>9400</v>
      </c>
      <c r="U1265" s="257"/>
    </row>
    <row r="1266" spans="1:21" s="123" customFormat="1" ht="63.75" x14ac:dyDescent="0.2">
      <c r="A1266" s="33"/>
      <c r="B1266" s="34">
        <v>1263</v>
      </c>
      <c r="C1266" s="35">
        <v>43875</v>
      </c>
      <c r="D1266" s="28" t="s">
        <v>9401</v>
      </c>
      <c r="E1266" s="23" t="s">
        <v>9163</v>
      </c>
      <c r="F1266" s="24" t="s">
        <v>9402</v>
      </c>
      <c r="G1266" s="19" t="s">
        <v>9403</v>
      </c>
      <c r="H1266" s="20" t="str">
        <f t="shared" si="70"/>
        <v>FLAMINGOS #111,  COLONIA: LOS SAUCES, C.P. 48328, LOCALIDAD: PUERTO VALLARTA, JALISCO</v>
      </c>
      <c r="I1266" s="21" t="s">
        <v>9404</v>
      </c>
      <c r="J1266" s="21" t="s">
        <v>1422</v>
      </c>
      <c r="K1266" s="22" t="s">
        <v>3253</v>
      </c>
      <c r="L1266" s="21" t="s">
        <v>1348</v>
      </c>
      <c r="M1266" s="23">
        <v>3221385018</v>
      </c>
      <c r="N1266" s="23">
        <v>3221385018</v>
      </c>
      <c r="O1266" s="24"/>
      <c r="P1266" s="24"/>
      <c r="Q1266" s="19" t="s">
        <v>9403</v>
      </c>
      <c r="R1266" s="25" t="s">
        <v>8431</v>
      </c>
      <c r="S1266" s="47" t="s">
        <v>9405</v>
      </c>
      <c r="T1266" s="27"/>
      <c r="U1266" s="257"/>
    </row>
    <row r="1267" spans="1:21" s="123" customFormat="1" ht="30" x14ac:dyDescent="0.2">
      <c r="A1267" s="117"/>
      <c r="B1267" s="34">
        <v>1264</v>
      </c>
      <c r="C1267" s="35">
        <v>43881</v>
      </c>
      <c r="D1267" s="28" t="s">
        <v>9406</v>
      </c>
      <c r="E1267" s="23" t="s">
        <v>8322</v>
      </c>
      <c r="F1267" s="24" t="s">
        <v>9407</v>
      </c>
      <c r="G1267" s="19" t="s">
        <v>9406</v>
      </c>
      <c r="H1267" s="20" t="str">
        <f t="shared" si="70"/>
        <v>CALLE VALLE DE MEXICO #82 LOCAL 21,  COLONIA: VALLE DORADO, C.P. 63735, LOCALIDAD: PUERTO VALLARTA, JALISCO</v>
      </c>
      <c r="I1267" s="21" t="s">
        <v>9408</v>
      </c>
      <c r="J1267" s="21" t="s">
        <v>1469</v>
      </c>
      <c r="K1267" s="22" t="s">
        <v>3278</v>
      </c>
      <c r="L1267" s="21" t="s">
        <v>1348</v>
      </c>
      <c r="M1267" s="23">
        <v>3222272584</v>
      </c>
      <c r="N1267" s="23">
        <v>3222272584</v>
      </c>
      <c r="O1267" s="24">
        <v>3226881323</v>
      </c>
      <c r="P1267" s="24"/>
      <c r="Q1267" s="19" t="s">
        <v>9406</v>
      </c>
      <c r="R1267" s="25" t="s">
        <v>9409</v>
      </c>
      <c r="S1267" s="47" t="s">
        <v>9410</v>
      </c>
      <c r="T1267" s="27" t="s">
        <v>9411</v>
      </c>
      <c r="U1267" s="257"/>
    </row>
    <row r="1268" spans="1:21" s="123" customFormat="1" ht="38.25" x14ac:dyDescent="0.2">
      <c r="A1268" s="33"/>
      <c r="B1268" s="34">
        <v>1265</v>
      </c>
      <c r="C1268" s="35">
        <v>43889</v>
      </c>
      <c r="D1268" s="28" t="s">
        <v>9412</v>
      </c>
      <c r="E1268" s="23" t="s">
        <v>9163</v>
      </c>
      <c r="F1268" s="24" t="s">
        <v>9413</v>
      </c>
      <c r="G1268" s="19" t="s">
        <v>12034</v>
      </c>
      <c r="H1268" s="20" t="str">
        <f t="shared" si="70"/>
        <v>CALLE LAGO TITICACA # 210,  COLONIA: RESIDENCIAL FLUVIAL VALLARTA, C.P. 48312, LOCALIDAD: PUERTO VALLARTA, JALISCO</v>
      </c>
      <c r="I1268" s="21" t="s">
        <v>9414</v>
      </c>
      <c r="J1268" s="21" t="s">
        <v>1368</v>
      </c>
      <c r="K1268" s="22" t="s">
        <v>3776</v>
      </c>
      <c r="L1268" s="21" t="s">
        <v>1348</v>
      </c>
      <c r="M1268" s="23">
        <v>3222242225</v>
      </c>
      <c r="N1268" s="24">
        <v>3221823908</v>
      </c>
      <c r="O1268" s="24">
        <v>3221301241</v>
      </c>
      <c r="P1268" s="24"/>
      <c r="Q1268" s="19" t="s">
        <v>9415</v>
      </c>
      <c r="R1268" s="25" t="s">
        <v>9416</v>
      </c>
      <c r="S1268" s="47" t="s">
        <v>9417</v>
      </c>
      <c r="T1268" s="27"/>
      <c r="U1268" s="257"/>
    </row>
    <row r="1269" spans="1:21" s="33" customFormat="1" ht="30" x14ac:dyDescent="0.25">
      <c r="B1269" s="34">
        <v>1266</v>
      </c>
      <c r="C1269" s="35">
        <v>43892</v>
      </c>
      <c r="D1269" s="28" t="s">
        <v>9418</v>
      </c>
      <c r="E1269" s="23" t="s">
        <v>8322</v>
      </c>
      <c r="F1269" s="24" t="s">
        <v>9419</v>
      </c>
      <c r="G1269" s="19" t="s">
        <v>9418</v>
      </c>
      <c r="H1269" s="20" t="str">
        <f t="shared" si="70"/>
        <v>CALLE MACALU #570 "A",  COLONIA: VOLCANES , C.P. 48290, LOCALIDAD: PUERTO VALLARTA, JALISCO</v>
      </c>
      <c r="I1269" s="21" t="s">
        <v>9420</v>
      </c>
      <c r="J1269" s="21" t="s">
        <v>9421</v>
      </c>
      <c r="K1269" s="22" t="s">
        <v>2453</v>
      </c>
      <c r="L1269" s="21" t="s">
        <v>1348</v>
      </c>
      <c r="M1269" s="23">
        <v>3222063766</v>
      </c>
      <c r="N1269" s="23">
        <v>3222063766</v>
      </c>
      <c r="O1269" s="24"/>
      <c r="P1269" s="24"/>
      <c r="Q1269" s="19" t="s">
        <v>9422</v>
      </c>
      <c r="R1269" s="25" t="s">
        <v>9423</v>
      </c>
      <c r="S1269" s="47" t="s">
        <v>9424</v>
      </c>
      <c r="T1269" s="27" t="s">
        <v>9425</v>
      </c>
      <c r="U1269" s="24"/>
    </row>
    <row r="1270" spans="1:21" s="33" customFormat="1" ht="33.75" x14ac:dyDescent="0.25">
      <c r="A1270" s="117"/>
      <c r="B1270" s="34">
        <v>1267</v>
      </c>
      <c r="C1270" s="35">
        <v>43893</v>
      </c>
      <c r="D1270" s="28" t="s">
        <v>9426</v>
      </c>
      <c r="E1270" s="23" t="s">
        <v>8323</v>
      </c>
      <c r="F1270" s="24" t="s">
        <v>9427</v>
      </c>
      <c r="G1270" s="19" t="s">
        <v>9426</v>
      </c>
      <c r="H1270" s="20" t="str">
        <f t="shared" si="70"/>
        <v>CALLE SECUNDINO GALLO #707,  COLONIA: ELECTRICISTAS, C.P. 44810, LOCALIDAD: GUADALAJARA, JALISCO</v>
      </c>
      <c r="I1270" s="21" t="s">
        <v>9428</v>
      </c>
      <c r="J1270" s="21" t="s">
        <v>9429</v>
      </c>
      <c r="K1270" s="22" t="s">
        <v>9430</v>
      </c>
      <c r="L1270" s="21" t="s">
        <v>1351</v>
      </c>
      <c r="M1270" s="23" t="s">
        <v>9431</v>
      </c>
      <c r="N1270" s="23" t="s">
        <v>9431</v>
      </c>
      <c r="O1270" s="24"/>
      <c r="P1270" s="24"/>
      <c r="Q1270" s="19" t="s">
        <v>9432</v>
      </c>
      <c r="R1270" s="25" t="s">
        <v>9433</v>
      </c>
      <c r="S1270" s="47" t="s">
        <v>9434</v>
      </c>
      <c r="T1270" s="27"/>
      <c r="U1270" s="24"/>
    </row>
    <row r="1271" spans="1:21" s="33" customFormat="1" ht="51" x14ac:dyDescent="0.25">
      <c r="B1271" s="34">
        <v>1268</v>
      </c>
      <c r="C1271" s="35">
        <v>43895</v>
      </c>
      <c r="D1271" s="28" t="s">
        <v>9435</v>
      </c>
      <c r="E1271" s="23" t="s">
        <v>8322</v>
      </c>
      <c r="F1271" s="24" t="s">
        <v>9436</v>
      </c>
      <c r="G1271" s="19" t="s">
        <v>9435</v>
      </c>
      <c r="H1271" s="20" t="str">
        <f t="shared" si="70"/>
        <v>CALLE MIRLA #3,  COLONIA: NUEVO PROGRESO, C.P. 63780, LOCALIDAD: XALISCO, NAYARIT</v>
      </c>
      <c r="I1271" s="21" t="s">
        <v>9437</v>
      </c>
      <c r="J1271" s="21" t="s">
        <v>9438</v>
      </c>
      <c r="K1271" s="22" t="s">
        <v>5541</v>
      </c>
      <c r="L1271" s="21" t="s">
        <v>5542</v>
      </c>
      <c r="M1271" s="23">
        <v>3112049515</v>
      </c>
      <c r="N1271" s="23">
        <v>3112049515</v>
      </c>
      <c r="O1271" s="24">
        <v>3111080469</v>
      </c>
      <c r="P1271" s="24"/>
      <c r="Q1271" s="19" t="s">
        <v>9435</v>
      </c>
      <c r="R1271" s="25" t="s">
        <v>9439</v>
      </c>
      <c r="S1271" s="47" t="s">
        <v>9440</v>
      </c>
      <c r="T1271" s="27" t="s">
        <v>9441</v>
      </c>
      <c r="U1271" s="24"/>
    </row>
    <row r="1272" spans="1:21" s="33" customFormat="1" ht="51" x14ac:dyDescent="0.25">
      <c r="B1272" s="34">
        <v>1269</v>
      </c>
      <c r="C1272" s="35">
        <v>43901</v>
      </c>
      <c r="D1272" s="28" t="s">
        <v>9442</v>
      </c>
      <c r="E1272" s="23" t="s">
        <v>8323</v>
      </c>
      <c r="F1272" s="24" t="s">
        <v>9443</v>
      </c>
      <c r="G1272" s="19" t="s">
        <v>9442</v>
      </c>
      <c r="H1272" s="20" t="str">
        <f t="shared" si="70"/>
        <v>CALLE MANUEL MARÍA CONTRERAS #133 INT. 503-1,  COLONIA: ALCADIA CUAUHTEMOC, C.P. 06500, LOCALIDAD: CIUDAD DE MEXICO</v>
      </c>
      <c r="I1272" s="21" t="s">
        <v>9444</v>
      </c>
      <c r="J1272" s="21" t="s">
        <v>9445</v>
      </c>
      <c r="K1272" s="22" t="s">
        <v>8332</v>
      </c>
      <c r="L1272" s="21" t="s">
        <v>6530</v>
      </c>
      <c r="M1272" s="23">
        <v>5584300118</v>
      </c>
      <c r="N1272" s="23">
        <v>5584300118</v>
      </c>
      <c r="O1272" s="24"/>
      <c r="P1272" s="24"/>
      <c r="Q1272" s="19" t="s">
        <v>9446</v>
      </c>
      <c r="R1272" s="25" t="s">
        <v>9447</v>
      </c>
      <c r="S1272" s="47" t="s">
        <v>9448</v>
      </c>
      <c r="T1272" s="27"/>
      <c r="U1272" s="24"/>
    </row>
    <row r="1273" spans="1:21" s="33" customFormat="1" ht="25.5" x14ac:dyDescent="0.25">
      <c r="A1273" s="117"/>
      <c r="B1273" s="34">
        <v>1270</v>
      </c>
      <c r="C1273" s="35">
        <v>43903</v>
      </c>
      <c r="D1273" s="28" t="s">
        <v>9449</v>
      </c>
      <c r="E1273" s="23" t="s">
        <v>8323</v>
      </c>
      <c r="F1273" s="24" t="s">
        <v>9450</v>
      </c>
      <c r="G1273" s="19" t="s">
        <v>9451</v>
      </c>
      <c r="H1273" s="20" t="str">
        <f t="shared" si="70"/>
        <v>BLVD. CAMPESTRE #1515 INT.304,  COLONIA: LOMAS DEL CAMPESTRE, C.P. 37150, LOCALIDAD: LEON, GUANAJUATO</v>
      </c>
      <c r="I1273" s="21" t="s">
        <v>9452</v>
      </c>
      <c r="J1273" s="21" t="s">
        <v>9453</v>
      </c>
      <c r="K1273" s="22" t="s">
        <v>9454</v>
      </c>
      <c r="L1273" s="21" t="s">
        <v>1392</v>
      </c>
      <c r="M1273" s="23">
        <v>3222057583</v>
      </c>
      <c r="N1273" s="24"/>
      <c r="O1273" s="24"/>
      <c r="P1273" s="24"/>
      <c r="Q1273" s="19" t="s">
        <v>9455</v>
      </c>
      <c r="R1273" s="97" t="s">
        <v>9456</v>
      </c>
      <c r="S1273" s="47" t="s">
        <v>9457</v>
      </c>
      <c r="T1273" s="27"/>
      <c r="U1273" s="24"/>
    </row>
    <row r="1274" spans="1:21" s="33" customFormat="1" ht="51" x14ac:dyDescent="0.25">
      <c r="B1274" s="34">
        <v>1271</v>
      </c>
      <c r="C1274" s="35">
        <v>43908</v>
      </c>
      <c r="D1274" s="28" t="s">
        <v>9458</v>
      </c>
      <c r="E1274" s="23" t="s">
        <v>8323</v>
      </c>
      <c r="F1274" s="24" t="s">
        <v>9459</v>
      </c>
      <c r="G1274" s="19" t="s">
        <v>9460</v>
      </c>
      <c r="H1274" s="20" t="str">
        <f t="shared" si="70"/>
        <v>CALLE 1 #514 INT.2,  COLONIA: CENTRO, C.P. 94500, LOCALIDAD: CORDOBA, VERACRUZ</v>
      </c>
      <c r="I1274" s="21" t="s">
        <v>9461</v>
      </c>
      <c r="J1274" s="21" t="s">
        <v>1373</v>
      </c>
      <c r="K1274" s="22" t="s">
        <v>9462</v>
      </c>
      <c r="L1274" s="21" t="s">
        <v>9463</v>
      </c>
      <c r="M1274" s="23" t="s">
        <v>9464</v>
      </c>
      <c r="N1274" s="24">
        <v>2711398723</v>
      </c>
      <c r="O1274" s="24">
        <v>3339558900</v>
      </c>
      <c r="P1274" s="24"/>
      <c r="Q1274" s="19" t="s">
        <v>9465</v>
      </c>
      <c r="R1274" s="25" t="s">
        <v>9466</v>
      </c>
      <c r="S1274" s="47" t="s">
        <v>9467</v>
      </c>
      <c r="T1274" s="27"/>
      <c r="U1274" s="24"/>
    </row>
    <row r="1275" spans="1:21" s="33" customFormat="1" ht="45" x14ac:dyDescent="0.25">
      <c r="B1275" s="34">
        <v>1272</v>
      </c>
      <c r="C1275" s="35">
        <v>43908</v>
      </c>
      <c r="D1275" s="28" t="s">
        <v>9468</v>
      </c>
      <c r="E1275" s="23" t="s">
        <v>8323</v>
      </c>
      <c r="F1275" s="24" t="s">
        <v>9469</v>
      </c>
      <c r="G1275" s="98" t="s">
        <v>9468</v>
      </c>
      <c r="H1275" s="20" t="str">
        <f t="shared" si="70"/>
        <v>AVENIDA 1 #616 INT.4,  COLONIA: CENTRO, C.P. 94500, LOCALIDAD: CORDOBA, VERACRUZ</v>
      </c>
      <c r="I1275" s="21" t="s">
        <v>9470</v>
      </c>
      <c r="J1275" s="21" t="s">
        <v>1373</v>
      </c>
      <c r="K1275" s="22" t="s">
        <v>9462</v>
      </c>
      <c r="L1275" s="21" t="s">
        <v>9463</v>
      </c>
      <c r="M1275" s="23">
        <v>2711398723</v>
      </c>
      <c r="N1275" s="23">
        <v>2711398723</v>
      </c>
      <c r="O1275" s="24"/>
      <c r="P1275" s="24"/>
      <c r="Q1275" s="19" t="s">
        <v>9471</v>
      </c>
      <c r="R1275" s="25" t="s">
        <v>9472</v>
      </c>
      <c r="S1275" s="47" t="s">
        <v>9473</v>
      </c>
      <c r="T1275" s="27"/>
      <c r="U1275" s="24"/>
    </row>
    <row r="1276" spans="1:21" s="33" customFormat="1" ht="30" x14ac:dyDescent="0.25">
      <c r="A1276" s="117"/>
      <c r="B1276" s="34">
        <v>1273</v>
      </c>
      <c r="C1276" s="35">
        <v>43910</v>
      </c>
      <c r="D1276" s="28" t="s">
        <v>9474</v>
      </c>
      <c r="E1276" s="23" t="s">
        <v>8322</v>
      </c>
      <c r="F1276" s="24" t="s">
        <v>9475</v>
      </c>
      <c r="G1276" s="19" t="s">
        <v>9476</v>
      </c>
      <c r="H1276" s="20" t="str">
        <f t="shared" si="70"/>
        <v>CALLE EMILIANO ZAPATA #600,  COLONIA: EL CALVARIO, C.P. 48290, LOCALIDAD: PUERTO VALLARTA, JALISCO</v>
      </c>
      <c r="I1276" s="21" t="s">
        <v>9477</v>
      </c>
      <c r="J1276" s="21" t="s">
        <v>1479</v>
      </c>
      <c r="K1276" s="22" t="s">
        <v>2453</v>
      </c>
      <c r="L1276" s="21" t="s">
        <v>1348</v>
      </c>
      <c r="M1276" s="23">
        <v>3222780300</v>
      </c>
      <c r="N1276" s="23">
        <v>3222780300</v>
      </c>
      <c r="O1276" s="24"/>
      <c r="P1276" s="24"/>
      <c r="Q1276" s="19" t="s">
        <v>9478</v>
      </c>
      <c r="R1276" s="25" t="s">
        <v>5964</v>
      </c>
      <c r="S1276" s="47" t="s">
        <v>9479</v>
      </c>
      <c r="T1276" s="27" t="s">
        <v>9480</v>
      </c>
      <c r="U1276" s="24"/>
    </row>
    <row r="1277" spans="1:21" s="33" customFormat="1" ht="25.5" x14ac:dyDescent="0.25">
      <c r="B1277" s="34">
        <v>1274</v>
      </c>
      <c r="C1277" s="35">
        <v>43921</v>
      </c>
      <c r="D1277" s="28" t="s">
        <v>9481</v>
      </c>
      <c r="E1277" s="23" t="s">
        <v>8323</v>
      </c>
      <c r="F1277" s="24" t="s">
        <v>9482</v>
      </c>
      <c r="G1277" s="19" t="s">
        <v>9483</v>
      </c>
      <c r="H1277" s="20" t="str">
        <f t="shared" si="70"/>
        <v>CALLE ASUNCION #1845,  COLONIA: COLOMOS PROVIDENCIA, C.P. 44660, LOCALIDAD: GUADALAJARA, JALISCO</v>
      </c>
      <c r="I1277" s="21" t="s">
        <v>9484</v>
      </c>
      <c r="J1277" s="21" t="s">
        <v>9485</v>
      </c>
      <c r="K1277" s="22" t="s">
        <v>3866</v>
      </c>
      <c r="L1277" s="21" t="s">
        <v>1351</v>
      </c>
      <c r="M1277" s="23" t="s">
        <v>9486</v>
      </c>
      <c r="N1277" s="24">
        <v>3312958151</v>
      </c>
      <c r="O1277" s="24">
        <v>3336767464</v>
      </c>
      <c r="P1277" s="24"/>
      <c r="Q1277" s="19" t="s">
        <v>9487</v>
      </c>
      <c r="R1277" s="25" t="s">
        <v>9488</v>
      </c>
      <c r="S1277" s="47" t="s">
        <v>9489</v>
      </c>
      <c r="T1277" s="27"/>
      <c r="U1277" s="24"/>
    </row>
    <row r="1278" spans="1:21" s="33" customFormat="1" ht="38.25" x14ac:dyDescent="0.25">
      <c r="B1278" s="34">
        <v>1275</v>
      </c>
      <c r="C1278" s="35">
        <v>43951</v>
      </c>
      <c r="D1278" s="28" t="s">
        <v>8821</v>
      </c>
      <c r="E1278" s="23" t="s">
        <v>8322</v>
      </c>
      <c r="F1278" s="24" t="s">
        <v>9490</v>
      </c>
      <c r="G1278" s="19" t="s">
        <v>8821</v>
      </c>
      <c r="H1278" s="20" t="str">
        <f t="shared" si="70"/>
        <v>AVENIDA PORTAL CONSTITUCION #629,  COLONIA: LOS PORTALES, C.P. 48315, LOCALIDAD: PUERTO VALLARTA, JALISCO</v>
      </c>
      <c r="I1278" s="21" t="s">
        <v>9491</v>
      </c>
      <c r="J1278" s="21" t="s">
        <v>1398</v>
      </c>
      <c r="K1278" s="22" t="s">
        <v>2500</v>
      </c>
      <c r="L1278" s="21" t="s">
        <v>1348</v>
      </c>
      <c r="M1278" s="23">
        <v>3222780111</v>
      </c>
      <c r="N1278" s="23">
        <v>3222780111</v>
      </c>
      <c r="O1278" s="24">
        <v>3221355795</v>
      </c>
      <c r="P1278" s="24"/>
      <c r="Q1278" s="19" t="s">
        <v>8821</v>
      </c>
      <c r="R1278" s="25" t="s">
        <v>9492</v>
      </c>
      <c r="S1278" s="47" t="s">
        <v>9493</v>
      </c>
      <c r="T1278" s="27" t="s">
        <v>9494</v>
      </c>
      <c r="U1278" s="24"/>
    </row>
    <row r="1279" spans="1:21" s="33" customFormat="1" ht="48" x14ac:dyDescent="0.25">
      <c r="A1279" s="117"/>
      <c r="B1279" s="15">
        <v>1276</v>
      </c>
      <c r="C1279" s="16">
        <v>43958</v>
      </c>
      <c r="D1279" s="28" t="s">
        <v>7681</v>
      </c>
      <c r="E1279" s="17" t="s">
        <v>8323</v>
      </c>
      <c r="F1279" s="18" t="s">
        <v>7680</v>
      </c>
      <c r="G1279" s="19" t="s">
        <v>9495</v>
      </c>
      <c r="H1279" s="20" t="str">
        <f t="shared" si="70"/>
        <v>CALLE SAN FRANCISCO DE ASIS #1808,  COLONIA: LAS MOJONERAS, C.P. 482069, LOCALIDAD: PUERTO VALLARTA, JALISCO</v>
      </c>
      <c r="I1279" s="21" t="s">
        <v>9496</v>
      </c>
      <c r="J1279" s="21" t="s">
        <v>2465</v>
      </c>
      <c r="K1279" s="22" t="s">
        <v>9497</v>
      </c>
      <c r="L1279" s="21" t="s">
        <v>1348</v>
      </c>
      <c r="M1279" s="23">
        <v>3222244045</v>
      </c>
      <c r="N1279" s="23">
        <v>3222244045</v>
      </c>
      <c r="O1279" s="24"/>
      <c r="P1279" s="24"/>
      <c r="Q1279" s="19" t="s">
        <v>9498</v>
      </c>
      <c r="R1279" s="25" t="s">
        <v>7685</v>
      </c>
      <c r="S1279" s="26" t="s">
        <v>9499</v>
      </c>
      <c r="T1279" s="27"/>
      <c r="U1279" s="24"/>
    </row>
    <row r="1280" spans="1:21" s="33" customFormat="1" ht="30" x14ac:dyDescent="0.25">
      <c r="B1280" s="15">
        <v>1277</v>
      </c>
      <c r="C1280" s="16">
        <v>43965</v>
      </c>
      <c r="D1280" s="28" t="s">
        <v>9500</v>
      </c>
      <c r="E1280" s="17" t="s">
        <v>8323</v>
      </c>
      <c r="F1280" s="18" t="s">
        <v>4728</v>
      </c>
      <c r="G1280" s="19" t="s">
        <v>9501</v>
      </c>
      <c r="H1280" s="20" t="str">
        <f t="shared" si="70"/>
        <v>CALLE PLAYA BUCERIAS #5625,  COLONIA: LA PRIMAVERA INFONAVIT, C.P. 45058, LOCALIDAD: ZAPOPAN, JALISCO</v>
      </c>
      <c r="I1280" s="21" t="s">
        <v>9502</v>
      </c>
      <c r="J1280" s="21" t="s">
        <v>9503</v>
      </c>
      <c r="K1280" s="22" t="s">
        <v>4729</v>
      </c>
      <c r="L1280" s="21" t="s">
        <v>1365</v>
      </c>
      <c r="M1280" s="23">
        <v>3313253854</v>
      </c>
      <c r="N1280" s="23">
        <v>3313253854</v>
      </c>
      <c r="O1280" s="24"/>
      <c r="P1280" s="24"/>
      <c r="Q1280" s="19" t="s">
        <v>9504</v>
      </c>
      <c r="R1280" s="25" t="s">
        <v>9505</v>
      </c>
      <c r="S1280" s="26" t="s">
        <v>9506</v>
      </c>
      <c r="T1280" s="27"/>
      <c r="U1280" s="24"/>
    </row>
    <row r="1281" spans="1:21" s="33" customFormat="1" ht="30" x14ac:dyDescent="0.25">
      <c r="B1281" s="15">
        <v>1278</v>
      </c>
      <c r="C1281" s="16">
        <v>43976</v>
      </c>
      <c r="D1281" s="28" t="s">
        <v>9507</v>
      </c>
      <c r="E1281" s="17" t="s">
        <v>8322</v>
      </c>
      <c r="F1281" s="18" t="s">
        <v>9508</v>
      </c>
      <c r="G1281" s="19" t="s">
        <v>9507</v>
      </c>
      <c r="H1281" s="20" t="str">
        <f t="shared" si="70"/>
        <v>CALLE GENARO PADILLA #451 LOCAL 5,  COLONIA: PITILLAL CENTRO, C.P. 48290, LOCALIDAD: PUERTO VALLARTA, JALISCO</v>
      </c>
      <c r="I1281" s="21" t="s">
        <v>9509</v>
      </c>
      <c r="J1281" s="21" t="s">
        <v>8088</v>
      </c>
      <c r="K1281" s="22" t="s">
        <v>2453</v>
      </c>
      <c r="L1281" s="21" t="s">
        <v>1348</v>
      </c>
      <c r="M1281" s="23" t="s">
        <v>9510</v>
      </c>
      <c r="N1281" s="23">
        <v>3222255705</v>
      </c>
      <c r="O1281" s="24">
        <v>3221279745</v>
      </c>
      <c r="P1281" s="24"/>
      <c r="Q1281" s="19" t="s">
        <v>9507</v>
      </c>
      <c r="R1281" s="25" t="s">
        <v>9511</v>
      </c>
      <c r="S1281" s="26" t="s">
        <v>9512</v>
      </c>
      <c r="T1281" s="27" t="s">
        <v>9513</v>
      </c>
      <c r="U1281" s="24"/>
    </row>
    <row r="1282" spans="1:21" s="33" customFormat="1" ht="56.25" x14ac:dyDescent="0.25">
      <c r="A1282" s="117"/>
      <c r="B1282" s="15">
        <v>1279</v>
      </c>
      <c r="C1282" s="16">
        <v>43978</v>
      </c>
      <c r="D1282" s="28" t="s">
        <v>9514</v>
      </c>
      <c r="E1282" s="17" t="s">
        <v>8323</v>
      </c>
      <c r="F1282" s="18" t="s">
        <v>9515</v>
      </c>
      <c r="G1282" s="19" t="s">
        <v>9514</v>
      </c>
      <c r="H1282" s="20" t="str">
        <f t="shared" si="70"/>
        <v>CARRETERA GUANAJUATO-JUVENTINO ROSAS KM 7.5 ,  COLONIA: MARFIL CENTRO, C.P. 36250, LOCALIDAD: GUANAJUATO, GUANAJUATO</v>
      </c>
      <c r="I1282" s="21" t="s">
        <v>9516</v>
      </c>
      <c r="J1282" s="21" t="s">
        <v>9517</v>
      </c>
      <c r="K1282" s="22" t="s">
        <v>9518</v>
      </c>
      <c r="L1282" s="21" t="s">
        <v>9519</v>
      </c>
      <c r="M1282" s="23" t="s">
        <v>9520</v>
      </c>
      <c r="N1282" s="23">
        <v>4771175520</v>
      </c>
      <c r="O1282" s="24">
        <v>4181879851</v>
      </c>
      <c r="P1282" s="24"/>
      <c r="Q1282" s="19" t="s">
        <v>9521</v>
      </c>
      <c r="R1282" s="25" t="s">
        <v>9522</v>
      </c>
      <c r="S1282" s="26" t="s">
        <v>9523</v>
      </c>
      <c r="T1282" s="27"/>
      <c r="U1282" s="24"/>
    </row>
    <row r="1283" spans="1:21" s="33" customFormat="1" ht="30" x14ac:dyDescent="0.25">
      <c r="B1283" s="15">
        <v>1280</v>
      </c>
      <c r="C1283" s="16">
        <v>43979</v>
      </c>
      <c r="D1283" s="28" t="s">
        <v>9524</v>
      </c>
      <c r="E1283" s="17" t="s">
        <v>8322</v>
      </c>
      <c r="F1283" s="18" t="s">
        <v>9525</v>
      </c>
      <c r="G1283" s="19" t="s">
        <v>9524</v>
      </c>
      <c r="H1283" s="20" t="str">
        <f t="shared" si="70"/>
        <v>CALLE LAZARO CARDENEZ #154 A ,  COLONIA: PITILLAL CENTRO, C.P. 48290, LOCALIDAD: PUERTO VALLARTA, JALISCO</v>
      </c>
      <c r="I1283" s="21" t="s">
        <v>9526</v>
      </c>
      <c r="J1283" s="21" t="s">
        <v>8088</v>
      </c>
      <c r="K1283" s="22" t="s">
        <v>2453</v>
      </c>
      <c r="L1283" s="21" t="s">
        <v>1348</v>
      </c>
      <c r="M1283" s="23" t="s">
        <v>9527</v>
      </c>
      <c r="N1283" s="23">
        <v>3221566434</v>
      </c>
      <c r="O1283" s="24">
        <v>3223033634</v>
      </c>
      <c r="P1283" s="24"/>
      <c r="Q1283" s="19" t="s">
        <v>9524</v>
      </c>
      <c r="R1283" s="25" t="s">
        <v>9528</v>
      </c>
      <c r="S1283" s="26" t="s">
        <v>9529</v>
      </c>
      <c r="T1283" s="18" t="s">
        <v>9530</v>
      </c>
      <c r="U1283" s="24"/>
    </row>
    <row r="1284" spans="1:21" s="33" customFormat="1" ht="60" x14ac:dyDescent="0.25">
      <c r="B1284" s="15">
        <v>1281</v>
      </c>
      <c r="C1284" s="16">
        <v>43983</v>
      </c>
      <c r="D1284" s="28" t="s">
        <v>9531</v>
      </c>
      <c r="E1284" s="17" t="s">
        <v>8323</v>
      </c>
      <c r="F1284" s="18" t="s">
        <v>9532</v>
      </c>
      <c r="G1284" s="19" t="s">
        <v>9533</v>
      </c>
      <c r="H1284" s="20" t="str">
        <f t="shared" si="70"/>
        <v>CAMINO SAN PABLO #257,  COLONIA: SANTIAGO TEPALCATLALPAN, C.P. 16200, LOCALIDAD: CIUDAD DE MEXICO</v>
      </c>
      <c r="I1284" s="21" t="s">
        <v>9534</v>
      </c>
      <c r="J1284" s="21" t="s">
        <v>9535</v>
      </c>
      <c r="K1284" s="22" t="s">
        <v>9536</v>
      </c>
      <c r="L1284" s="21" t="s">
        <v>6530</v>
      </c>
      <c r="M1284" s="23" t="s">
        <v>9537</v>
      </c>
      <c r="N1284" s="23">
        <v>5587933367</v>
      </c>
      <c r="O1284" s="24">
        <v>8126803781</v>
      </c>
      <c r="P1284" s="24"/>
      <c r="Q1284" s="19" t="s">
        <v>9538</v>
      </c>
      <c r="R1284" s="25" t="s">
        <v>9539</v>
      </c>
      <c r="S1284" s="26" t="s">
        <v>9540</v>
      </c>
      <c r="T1284" s="27"/>
      <c r="U1284" s="24"/>
    </row>
    <row r="1285" spans="1:21" s="33" customFormat="1" ht="30" x14ac:dyDescent="0.25">
      <c r="A1285" s="117"/>
      <c r="B1285" s="15">
        <v>1282</v>
      </c>
      <c r="C1285" s="16">
        <v>43991</v>
      </c>
      <c r="D1285" s="28" t="s">
        <v>9541</v>
      </c>
      <c r="E1285" s="17" t="s">
        <v>8322</v>
      </c>
      <c r="F1285" s="18" t="s">
        <v>9542</v>
      </c>
      <c r="G1285" s="19" t="s">
        <v>9543</v>
      </c>
      <c r="H1285" s="20" t="str">
        <f t="shared" si="70"/>
        <v>CALLE ALAMEDA #191,  COLONIA: BOBADILLA, C.P. 48298, LOCALIDAD: PUERTO VALLARTA, JALISCO</v>
      </c>
      <c r="I1285" s="21" t="s">
        <v>9544</v>
      </c>
      <c r="J1285" s="21" t="s">
        <v>1500</v>
      </c>
      <c r="K1285" s="22" t="s">
        <v>5714</v>
      </c>
      <c r="L1285" s="21" t="s">
        <v>1348</v>
      </c>
      <c r="M1285" s="23">
        <v>3320092752</v>
      </c>
      <c r="N1285" s="23">
        <v>3320092752</v>
      </c>
      <c r="O1285" s="23"/>
      <c r="P1285" s="24"/>
      <c r="Q1285" s="19" t="s">
        <v>9545</v>
      </c>
      <c r="R1285" s="25" t="s">
        <v>9546</v>
      </c>
      <c r="S1285" s="26" t="s">
        <v>9547</v>
      </c>
      <c r="T1285" s="27"/>
      <c r="U1285" s="24"/>
    </row>
    <row r="1286" spans="1:21" s="33" customFormat="1" ht="48" x14ac:dyDescent="0.25">
      <c r="B1286" s="15">
        <v>1283</v>
      </c>
      <c r="C1286" s="16">
        <v>43991</v>
      </c>
      <c r="D1286" s="28" t="s">
        <v>9548</v>
      </c>
      <c r="E1286" s="17" t="s">
        <v>8323</v>
      </c>
      <c r="F1286" s="18" t="s">
        <v>9549</v>
      </c>
      <c r="G1286" s="19" t="s">
        <v>9550</v>
      </c>
      <c r="H1286" s="20" t="str">
        <f t="shared" si="70"/>
        <v>BLVD. FRANCISCO MEDINA ASCENCIO #1768-B2,  COLONIA: OLIMPICA, C.P. 48330, LOCALIDAD: PUERTO VALLARTA, JALISCO</v>
      </c>
      <c r="I1286" s="21" t="s">
        <v>9551</v>
      </c>
      <c r="J1286" s="21" t="s">
        <v>1361</v>
      </c>
      <c r="K1286" s="22" t="s">
        <v>3164</v>
      </c>
      <c r="L1286" s="21" t="s">
        <v>1348</v>
      </c>
      <c r="M1286" s="23">
        <v>3221385018</v>
      </c>
      <c r="N1286" s="23">
        <v>3221385018</v>
      </c>
      <c r="O1286" s="24"/>
      <c r="P1286" s="24"/>
      <c r="Q1286" s="19" t="s">
        <v>9552</v>
      </c>
      <c r="R1286" s="25" t="s">
        <v>9553</v>
      </c>
      <c r="S1286" s="26" t="s">
        <v>9554</v>
      </c>
      <c r="T1286" s="27"/>
      <c r="U1286" s="24"/>
    </row>
    <row r="1287" spans="1:21" s="33" customFormat="1" ht="36" x14ac:dyDescent="0.25">
      <c r="B1287" s="15">
        <v>1284</v>
      </c>
      <c r="C1287" s="16">
        <v>43991</v>
      </c>
      <c r="D1287" s="28" t="s">
        <v>9555</v>
      </c>
      <c r="E1287" s="17" t="s">
        <v>8323</v>
      </c>
      <c r="F1287" s="18" t="s">
        <v>9556</v>
      </c>
      <c r="G1287" s="19" t="s">
        <v>9557</v>
      </c>
      <c r="H1287" s="20" t="str">
        <f t="shared" si="70"/>
        <v>AV. LAZARO CARDENAS #2107,  COLONIA: LAS TORRES, C.P. 44920, LOCALIDAD: GUADALAJARA, JALISCO</v>
      </c>
      <c r="I1287" s="21" t="s">
        <v>9558</v>
      </c>
      <c r="J1287" s="21" t="s">
        <v>9559</v>
      </c>
      <c r="K1287" s="22" t="s">
        <v>9560</v>
      </c>
      <c r="L1287" s="21" t="s">
        <v>1351</v>
      </c>
      <c r="M1287" s="23">
        <v>3313333495</v>
      </c>
      <c r="N1287" s="23">
        <v>3313333495</v>
      </c>
      <c r="O1287" s="24"/>
      <c r="P1287" s="24"/>
      <c r="Q1287" s="19" t="s">
        <v>9561</v>
      </c>
      <c r="R1287" s="25" t="s">
        <v>9562</v>
      </c>
      <c r="S1287" s="26" t="s">
        <v>9563</v>
      </c>
      <c r="T1287" s="27"/>
      <c r="U1287" s="24"/>
    </row>
    <row r="1288" spans="1:21" s="33" customFormat="1" ht="30" x14ac:dyDescent="0.25">
      <c r="A1288" s="117"/>
      <c r="B1288" s="15">
        <v>1285</v>
      </c>
      <c r="C1288" s="16">
        <v>43997</v>
      </c>
      <c r="D1288" s="28" t="s">
        <v>9564</v>
      </c>
      <c r="E1288" s="17" t="s">
        <v>8322</v>
      </c>
      <c r="F1288" s="18" t="s">
        <v>9565</v>
      </c>
      <c r="G1288" s="19" t="s">
        <v>9564</v>
      </c>
      <c r="H1288" s="20" t="str">
        <f t="shared" si="70"/>
        <v>CALLE SONORA #147,  COLONIA: EL MANTE, C.P. 45235, LOCALIDAD: ZAPOPAN, JALISCO</v>
      </c>
      <c r="I1288" s="21" t="s">
        <v>9566</v>
      </c>
      <c r="J1288" s="21" t="s">
        <v>9567</v>
      </c>
      <c r="K1288" s="22" t="s">
        <v>3387</v>
      </c>
      <c r="L1288" s="21" t="s">
        <v>1365</v>
      </c>
      <c r="M1288" s="23" t="s">
        <v>9568</v>
      </c>
      <c r="N1288" s="23">
        <v>3332710315</v>
      </c>
      <c r="O1288" s="24">
        <v>3321204403</v>
      </c>
      <c r="P1288" s="24"/>
      <c r="Q1288" s="19" t="s">
        <v>9569</v>
      </c>
      <c r="R1288" s="25" t="s">
        <v>9570</v>
      </c>
      <c r="S1288" s="26" t="s">
        <v>9571</v>
      </c>
      <c r="T1288" s="27" t="s">
        <v>9572</v>
      </c>
      <c r="U1288" s="24"/>
    </row>
    <row r="1289" spans="1:21" s="33" customFormat="1" ht="25.5" x14ac:dyDescent="0.25">
      <c r="B1289" s="15">
        <v>1286</v>
      </c>
      <c r="C1289" s="16">
        <v>43998</v>
      </c>
      <c r="D1289" s="28" t="s">
        <v>9573</v>
      </c>
      <c r="E1289" s="17" t="s">
        <v>8323</v>
      </c>
      <c r="F1289" s="18" t="s">
        <v>9574</v>
      </c>
      <c r="G1289" s="19" t="s">
        <v>9575</v>
      </c>
      <c r="H1289" s="20" t="str">
        <f t="shared" si="70"/>
        <v>CALLE FRANCISCO FREJES #213A,  COLONIA: LADRON DE GUERVARA, C.P. 44600, LOCALIDAD: GUADALAJARA, JALISCO</v>
      </c>
      <c r="I1289" s="21" t="s">
        <v>9364</v>
      </c>
      <c r="J1289" s="21" t="s">
        <v>9576</v>
      </c>
      <c r="K1289" s="22" t="s">
        <v>2427</v>
      </c>
      <c r="L1289" s="21" t="s">
        <v>1351</v>
      </c>
      <c r="M1289" s="23">
        <v>3318140423</v>
      </c>
      <c r="N1289" s="23">
        <v>3318140423</v>
      </c>
      <c r="O1289" s="24"/>
      <c r="P1289" s="24"/>
      <c r="Q1289" s="19" t="s">
        <v>9577</v>
      </c>
      <c r="R1289" s="25" t="s">
        <v>9578</v>
      </c>
      <c r="S1289" s="26" t="s">
        <v>9579</v>
      </c>
      <c r="T1289" s="27"/>
      <c r="U1289" s="24"/>
    </row>
    <row r="1290" spans="1:21" s="33" customFormat="1" ht="30" x14ac:dyDescent="0.25">
      <c r="B1290" s="15">
        <v>1287</v>
      </c>
      <c r="C1290" s="16">
        <v>43998</v>
      </c>
      <c r="D1290" s="28" t="s">
        <v>9580</v>
      </c>
      <c r="E1290" s="17" t="s">
        <v>8323</v>
      </c>
      <c r="F1290" s="18" t="s">
        <v>3205</v>
      </c>
      <c r="G1290" s="19" t="s">
        <v>3206</v>
      </c>
      <c r="H1290" s="20" t="str">
        <f t="shared" si="70"/>
        <v>CALLE FRANCISCO FREJES #213A,  COLONIA: LAS AMERICAS, C.P. 44650, LOCALIDAD: GUADALAJARA, JALISCO</v>
      </c>
      <c r="I1290" s="21" t="s">
        <v>9364</v>
      </c>
      <c r="J1290" s="21" t="s">
        <v>6022</v>
      </c>
      <c r="K1290" s="22" t="s">
        <v>6023</v>
      </c>
      <c r="L1290" s="21" t="s">
        <v>1351</v>
      </c>
      <c r="M1290" s="23" t="s">
        <v>9581</v>
      </c>
      <c r="N1290" s="23">
        <v>3333680002</v>
      </c>
      <c r="O1290" s="24">
        <v>3331059644</v>
      </c>
      <c r="P1290" s="24"/>
      <c r="Q1290" s="19" t="s">
        <v>9580</v>
      </c>
      <c r="R1290" s="25" t="s">
        <v>9582</v>
      </c>
      <c r="S1290" s="26" t="s">
        <v>9583</v>
      </c>
      <c r="T1290" s="27"/>
      <c r="U1290" s="24"/>
    </row>
    <row r="1291" spans="1:21" s="33" customFormat="1" ht="72" x14ac:dyDescent="0.25">
      <c r="A1291" s="117"/>
      <c r="B1291" s="15">
        <v>1288</v>
      </c>
      <c r="C1291" s="16">
        <v>44001</v>
      </c>
      <c r="D1291" s="28" t="s">
        <v>9584</v>
      </c>
      <c r="E1291" s="17" t="s">
        <v>8323</v>
      </c>
      <c r="F1291" s="18" t="s">
        <v>9585</v>
      </c>
      <c r="G1291" s="19" t="s">
        <v>9586</v>
      </c>
      <c r="H1291" s="20" t="str">
        <f t="shared" si="70"/>
        <v>CALLE P DE CASTILLA #205 INTERIOR 24,  COLONIA: MISION DEL BOSQUE, C.P. 45130, LOCALIDAD: ZAPOPAN, JALISCO</v>
      </c>
      <c r="I1291" s="21" t="s">
        <v>9587</v>
      </c>
      <c r="J1291" s="21" t="s">
        <v>9588</v>
      </c>
      <c r="K1291" s="22" t="s">
        <v>6366</v>
      </c>
      <c r="L1291" s="21" t="s">
        <v>1365</v>
      </c>
      <c r="M1291" s="23" t="s">
        <v>9589</v>
      </c>
      <c r="N1291" s="23">
        <v>3317537709</v>
      </c>
      <c r="O1291" s="23">
        <v>3321384201</v>
      </c>
      <c r="P1291" s="24"/>
      <c r="Q1291" s="19" t="s">
        <v>9590</v>
      </c>
      <c r="R1291" s="25" t="s">
        <v>9591</v>
      </c>
      <c r="S1291" s="26" t="s">
        <v>12035</v>
      </c>
      <c r="T1291" s="27"/>
      <c r="U1291" s="24"/>
    </row>
    <row r="1292" spans="1:21" s="33" customFormat="1" ht="60" x14ac:dyDescent="0.25">
      <c r="B1292" s="15">
        <v>1289</v>
      </c>
      <c r="C1292" s="16">
        <v>44004</v>
      </c>
      <c r="D1292" s="28" t="s">
        <v>9592</v>
      </c>
      <c r="E1292" s="17" t="s">
        <v>8323</v>
      </c>
      <c r="F1292" s="18" t="s">
        <v>9593</v>
      </c>
      <c r="G1292" s="19" t="s">
        <v>9594</v>
      </c>
      <c r="H1292" s="20" t="str">
        <f t="shared" si="70"/>
        <v>AV. MEXICO #1181,  COLONIA: AGUA ZARCA, C.P. 48315, LOCALIDAD: PUERTO VALLARTA, JALISCO</v>
      </c>
      <c r="I1292" s="21" t="s">
        <v>9595</v>
      </c>
      <c r="J1292" s="21" t="s">
        <v>1482</v>
      </c>
      <c r="K1292" s="22" t="s">
        <v>2500</v>
      </c>
      <c r="L1292" s="21" t="s">
        <v>1348</v>
      </c>
      <c r="M1292" s="23">
        <v>3222224113</v>
      </c>
      <c r="N1292" s="23">
        <v>3222224113</v>
      </c>
      <c r="O1292" s="24" t="s">
        <v>9596</v>
      </c>
      <c r="P1292" s="24"/>
      <c r="Q1292" s="19" t="s">
        <v>9597</v>
      </c>
      <c r="R1292" s="25" t="s">
        <v>9598</v>
      </c>
      <c r="S1292" s="26" t="s">
        <v>9599</v>
      </c>
      <c r="T1292" s="27"/>
      <c r="U1292" s="24"/>
    </row>
    <row r="1293" spans="1:21" s="33" customFormat="1" ht="48" x14ac:dyDescent="0.25">
      <c r="B1293" s="15">
        <v>1290</v>
      </c>
      <c r="C1293" s="16">
        <v>44005</v>
      </c>
      <c r="D1293" s="28" t="s">
        <v>9600</v>
      </c>
      <c r="E1293" s="17" t="s">
        <v>8322</v>
      </c>
      <c r="F1293" s="18" t="s">
        <v>9601</v>
      </c>
      <c r="G1293" s="19" t="s">
        <v>9602</v>
      </c>
      <c r="H1293" s="20" t="str">
        <f t="shared" si="70"/>
        <v>CALLE 10 DE MAYO #1287,  COLONIA: EL MANGAL, C.P. 48290, LOCALIDAD: PUERTO VALLARTA, JALISCO</v>
      </c>
      <c r="I1293" s="21" t="s">
        <v>9603</v>
      </c>
      <c r="J1293" s="21" t="s">
        <v>6420</v>
      </c>
      <c r="K1293" s="22" t="s">
        <v>2453</v>
      </c>
      <c r="L1293" s="21" t="s">
        <v>1348</v>
      </c>
      <c r="M1293" s="23">
        <v>3222756970</v>
      </c>
      <c r="N1293" s="23">
        <v>3222756970</v>
      </c>
      <c r="O1293" s="24"/>
      <c r="P1293" s="24"/>
      <c r="Q1293" s="19" t="s">
        <v>9604</v>
      </c>
      <c r="R1293" s="25" t="s">
        <v>9605</v>
      </c>
      <c r="S1293" s="26" t="s">
        <v>9606</v>
      </c>
      <c r="T1293" s="27" t="s">
        <v>9607</v>
      </c>
      <c r="U1293" s="24"/>
    </row>
    <row r="1294" spans="1:21" s="33" customFormat="1" ht="48" x14ac:dyDescent="0.25">
      <c r="A1294" s="117"/>
      <c r="B1294" s="15">
        <v>1291</v>
      </c>
      <c r="C1294" s="16">
        <v>44012</v>
      </c>
      <c r="D1294" s="28" t="s">
        <v>9608</v>
      </c>
      <c r="E1294" s="17" t="s">
        <v>8323</v>
      </c>
      <c r="F1294" s="18" t="s">
        <v>9609</v>
      </c>
      <c r="G1294" s="19" t="s">
        <v>9608</v>
      </c>
      <c r="H1294" s="20" t="str">
        <f t="shared" si="70"/>
        <v>CALLE 5 DE MAYO #22,  COLONIA: LEANDRO VALLE, C.P. 48290, LOCALIDAD: DELEGACION DEL PITILLAL EN PUERTO VALLARTA, JALISCO</v>
      </c>
      <c r="I1294" s="21" t="s">
        <v>9610</v>
      </c>
      <c r="J1294" s="21" t="s">
        <v>1387</v>
      </c>
      <c r="K1294" s="22" t="s">
        <v>2453</v>
      </c>
      <c r="L1294" s="21" t="s">
        <v>9611</v>
      </c>
      <c r="M1294" s="23" t="s">
        <v>9612</v>
      </c>
      <c r="N1294" s="23">
        <v>333681222</v>
      </c>
      <c r="O1294" s="24">
        <v>3222248924</v>
      </c>
      <c r="P1294" s="24"/>
      <c r="Q1294" s="19" t="s">
        <v>9613</v>
      </c>
      <c r="R1294" s="25" t="s">
        <v>9614</v>
      </c>
      <c r="S1294" s="26" t="s">
        <v>9615</v>
      </c>
      <c r="T1294" s="27"/>
      <c r="U1294" s="24"/>
    </row>
    <row r="1295" spans="1:21" s="33" customFormat="1" ht="33.75" x14ac:dyDescent="0.25">
      <c r="B1295" s="15">
        <v>1292</v>
      </c>
      <c r="C1295" s="16">
        <v>44012</v>
      </c>
      <c r="D1295" s="28" t="s">
        <v>9616</v>
      </c>
      <c r="E1295" s="17" t="s">
        <v>8323</v>
      </c>
      <c r="F1295" s="18" t="s">
        <v>9617</v>
      </c>
      <c r="G1295" s="19" t="s">
        <v>9618</v>
      </c>
      <c r="H1295" s="20" t="str">
        <f t="shared" si="70"/>
        <v>AVENIDA SAN JERONIMO #252 6 PISO,  COLONIA: LA OTRA BANDA, C.P. 04519, LOCALIDAD: COYOACAN, CDMEX, MEXICO</v>
      </c>
      <c r="I1295" s="21" t="s">
        <v>9619</v>
      </c>
      <c r="J1295" s="21" t="s">
        <v>9620</v>
      </c>
      <c r="K1295" s="22" t="s">
        <v>9621</v>
      </c>
      <c r="L1295" s="21" t="s">
        <v>9622</v>
      </c>
      <c r="M1295" s="23">
        <v>5588707000</v>
      </c>
      <c r="N1295" s="23">
        <v>5588707000</v>
      </c>
      <c r="O1295" s="24"/>
      <c r="P1295" s="24"/>
      <c r="Q1295" s="19" t="s">
        <v>9623</v>
      </c>
      <c r="R1295" s="25" t="s">
        <v>9624</v>
      </c>
      <c r="S1295" s="26" t="s">
        <v>9625</v>
      </c>
      <c r="T1295" s="27"/>
      <c r="U1295" s="24"/>
    </row>
    <row r="1296" spans="1:21" s="33" customFormat="1" ht="36" x14ac:dyDescent="0.25">
      <c r="B1296" s="15">
        <v>1293</v>
      </c>
      <c r="C1296" s="16">
        <v>44013</v>
      </c>
      <c r="D1296" s="28" t="s">
        <v>9626</v>
      </c>
      <c r="E1296" s="17" t="s">
        <v>8323</v>
      </c>
      <c r="F1296" s="18" t="s">
        <v>9627</v>
      </c>
      <c r="G1296" s="19" t="s">
        <v>9628</v>
      </c>
      <c r="H1296" s="20" t="str">
        <f t="shared" si="70"/>
        <v>CALLE ISLA COZUMEL #2366,  COLONIA: DEL SUR, C.P. 44920, LOCALIDAD: GUADALAJARA, JALISCO</v>
      </c>
      <c r="I1296" s="21" t="s">
        <v>9629</v>
      </c>
      <c r="J1296" s="21" t="s">
        <v>9630</v>
      </c>
      <c r="K1296" s="22" t="s">
        <v>9560</v>
      </c>
      <c r="L1296" s="21" t="s">
        <v>1351</v>
      </c>
      <c r="M1296" s="23">
        <v>3333676064</v>
      </c>
      <c r="N1296" s="23">
        <v>3333676064</v>
      </c>
      <c r="O1296" s="24"/>
      <c r="P1296" s="24"/>
      <c r="Q1296" s="19" t="s">
        <v>9631</v>
      </c>
      <c r="R1296" s="25" t="s">
        <v>9632</v>
      </c>
      <c r="S1296" s="26" t="s">
        <v>9633</v>
      </c>
      <c r="T1296" s="27"/>
      <c r="U1296" s="24"/>
    </row>
    <row r="1297" spans="1:21" s="33" customFormat="1" ht="30" x14ac:dyDescent="0.25">
      <c r="A1297" s="117"/>
      <c r="B1297" s="15">
        <v>1294</v>
      </c>
      <c r="C1297" s="16">
        <v>44018</v>
      </c>
      <c r="D1297" s="28" t="s">
        <v>9634</v>
      </c>
      <c r="E1297" s="17" t="s">
        <v>8322</v>
      </c>
      <c r="F1297" s="18" t="s">
        <v>520</v>
      </c>
      <c r="G1297" s="19" t="s">
        <v>9634</v>
      </c>
      <c r="H1297" s="20" t="str">
        <f t="shared" ref="H1297:H1360" si="71">CONCATENATE(I1297,",  COLONIA: ",J1297,", C.P. ",K1297,", LOCALIDAD: ",L1297)</f>
        <v>CALLE UNIVERSIDAD LASALLE #1473,  COLONIA: VILLAS UNIVERSIDAD, C.P. 48290, LOCALIDAD: PUERTO VALLARTA, JALISCO</v>
      </c>
      <c r="I1297" s="21" t="s">
        <v>9635</v>
      </c>
      <c r="J1297" s="21" t="s">
        <v>1473</v>
      </c>
      <c r="K1297" s="22" t="s">
        <v>2453</v>
      </c>
      <c r="L1297" s="21" t="s">
        <v>1348</v>
      </c>
      <c r="M1297" s="23" t="str">
        <f>CONCATENATE(N1297,"  ",O1297)</f>
        <v>3222903174  3221567426</v>
      </c>
      <c r="N1297" s="23">
        <v>3222903174</v>
      </c>
      <c r="O1297" s="24">
        <v>3221567426</v>
      </c>
      <c r="P1297" s="24"/>
      <c r="Q1297" s="19" t="s">
        <v>12036</v>
      </c>
      <c r="R1297" s="25" t="s">
        <v>12037</v>
      </c>
      <c r="S1297" s="26" t="s">
        <v>12038</v>
      </c>
      <c r="T1297" s="27" t="s">
        <v>9636</v>
      </c>
      <c r="U1297" s="24"/>
    </row>
    <row r="1298" spans="1:21" s="33" customFormat="1" ht="48" x14ac:dyDescent="0.25">
      <c r="B1298" s="15">
        <v>1295</v>
      </c>
      <c r="C1298" s="16">
        <v>44020</v>
      </c>
      <c r="D1298" s="28" t="s">
        <v>9637</v>
      </c>
      <c r="E1298" s="17" t="s">
        <v>8323</v>
      </c>
      <c r="F1298" s="18" t="s">
        <v>9638</v>
      </c>
      <c r="G1298" s="19" t="s">
        <v>9637</v>
      </c>
      <c r="H1298" s="20" t="str">
        <f t="shared" si="71"/>
        <v>CALLE PATRIA #2085,  COLONIA: PUERTA DE HIERRO, C.P. 45116, LOCALIDAD: ZAPOPAN, JALISCO</v>
      </c>
      <c r="I1298" s="21" t="s">
        <v>9639</v>
      </c>
      <c r="J1298" s="21" t="s">
        <v>1433</v>
      </c>
      <c r="K1298" s="22" t="s">
        <v>5627</v>
      </c>
      <c r="L1298" s="21" t="s">
        <v>1365</v>
      </c>
      <c r="M1298" s="23">
        <v>3223565350</v>
      </c>
      <c r="N1298" s="23">
        <v>3223565350</v>
      </c>
      <c r="O1298" s="24"/>
      <c r="P1298" s="24"/>
      <c r="Q1298" s="19" t="s">
        <v>9640</v>
      </c>
      <c r="R1298" s="25" t="s">
        <v>9641</v>
      </c>
      <c r="S1298" s="26" t="s">
        <v>9642</v>
      </c>
      <c r="T1298" s="27"/>
      <c r="U1298" s="24"/>
    </row>
    <row r="1299" spans="1:21" s="33" customFormat="1" ht="33.75" x14ac:dyDescent="0.25">
      <c r="B1299" s="15">
        <v>1296</v>
      </c>
      <c r="C1299" s="16">
        <v>44020</v>
      </c>
      <c r="D1299" s="28" t="s">
        <v>9643</v>
      </c>
      <c r="E1299" s="17" t="s">
        <v>8323</v>
      </c>
      <c r="F1299" s="18" t="s">
        <v>9644</v>
      </c>
      <c r="G1299" s="19" t="s">
        <v>9645</v>
      </c>
      <c r="H1299" s="20" t="str">
        <f t="shared" si="71"/>
        <v>AV. MEXICO #3370, INT. J14,  COLONIA: MONRAZ, C.P. 44670, LOCALIDAD: GUADALAJARA, JALISCO</v>
      </c>
      <c r="I1299" s="21" t="s">
        <v>9646</v>
      </c>
      <c r="J1299" s="21" t="s">
        <v>1483</v>
      </c>
      <c r="K1299" s="22" t="s">
        <v>6191</v>
      </c>
      <c r="L1299" s="21" t="s">
        <v>1351</v>
      </c>
      <c r="M1299" s="23">
        <v>3223565350</v>
      </c>
      <c r="N1299" s="23">
        <v>3223565350</v>
      </c>
      <c r="O1299" s="24"/>
      <c r="P1299" s="24"/>
      <c r="Q1299" s="19" t="s">
        <v>9640</v>
      </c>
      <c r="R1299" s="25" t="s">
        <v>9641</v>
      </c>
      <c r="S1299" s="26" t="s">
        <v>9647</v>
      </c>
      <c r="T1299" s="27"/>
      <c r="U1299" s="24"/>
    </row>
    <row r="1300" spans="1:21" s="33" customFormat="1" ht="30" x14ac:dyDescent="0.25">
      <c r="A1300" s="117"/>
      <c r="B1300" s="15">
        <v>1297</v>
      </c>
      <c r="C1300" s="16">
        <v>44032</v>
      </c>
      <c r="D1300" s="28" t="s">
        <v>9648</v>
      </c>
      <c r="E1300" s="17" t="s">
        <v>8322</v>
      </c>
      <c r="F1300" s="18" t="s">
        <v>9649</v>
      </c>
      <c r="G1300" s="19" t="s">
        <v>9648</v>
      </c>
      <c r="H1300" s="20" t="str">
        <f t="shared" si="71"/>
        <v>ANDADOR FRANCISCO MARQUEZ #19,  COLONIA: VILLAS MARIANO OTERO, C.P. 45066, LOCALIDAD: ZAPOPAN, JALISCO</v>
      </c>
      <c r="I1300" s="21" t="s">
        <v>9650</v>
      </c>
      <c r="J1300" s="21" t="s">
        <v>9651</v>
      </c>
      <c r="K1300" s="22" t="s">
        <v>9652</v>
      </c>
      <c r="L1300" s="21" t="s">
        <v>1365</v>
      </c>
      <c r="M1300" s="23">
        <v>3338225455</v>
      </c>
      <c r="N1300" s="23">
        <v>3338225455</v>
      </c>
      <c r="O1300" s="24"/>
      <c r="P1300" s="24"/>
      <c r="Q1300" s="19" t="s">
        <v>9648</v>
      </c>
      <c r="R1300" s="25" t="s">
        <v>9653</v>
      </c>
      <c r="S1300" s="26" t="s">
        <v>9654</v>
      </c>
      <c r="T1300" s="27" t="s">
        <v>9655</v>
      </c>
      <c r="U1300" s="24"/>
    </row>
    <row r="1301" spans="1:21" s="33" customFormat="1" ht="36" x14ac:dyDescent="0.25">
      <c r="B1301" s="15">
        <v>1298</v>
      </c>
      <c r="C1301" s="16">
        <v>44033</v>
      </c>
      <c r="D1301" s="28" t="s">
        <v>9656</v>
      </c>
      <c r="E1301" s="17" t="s">
        <v>8322</v>
      </c>
      <c r="F1301" s="18" t="s">
        <v>9657</v>
      </c>
      <c r="G1301" s="19" t="s">
        <v>9656</v>
      </c>
      <c r="H1301" s="20" t="str">
        <f t="shared" si="71"/>
        <v>ANDADOR BUGAMBILIAS #528,  COLONIA: PROGRESO, C.P. 48290, LOCALIDAD: DELEGACION PITILLAL EN PUERTO VALLARTA, JALISCO</v>
      </c>
      <c r="I1301" s="21" t="s">
        <v>9658</v>
      </c>
      <c r="J1301" s="21" t="s">
        <v>9659</v>
      </c>
      <c r="K1301" s="22" t="s">
        <v>2453</v>
      </c>
      <c r="L1301" s="21" t="s">
        <v>9660</v>
      </c>
      <c r="M1301" s="23">
        <v>3228889411</v>
      </c>
      <c r="N1301" s="23">
        <v>3228889411</v>
      </c>
      <c r="O1301" s="24"/>
      <c r="P1301" s="24"/>
      <c r="Q1301" s="19" t="s">
        <v>9656</v>
      </c>
      <c r="R1301" s="25" t="s">
        <v>9661</v>
      </c>
      <c r="S1301" s="26" t="s">
        <v>9662</v>
      </c>
      <c r="T1301" s="27" t="s">
        <v>9663</v>
      </c>
      <c r="U1301" s="24"/>
    </row>
    <row r="1302" spans="1:21" s="33" customFormat="1" ht="48" x14ac:dyDescent="0.25">
      <c r="B1302" s="15">
        <v>1299</v>
      </c>
      <c r="C1302" s="16">
        <v>44067</v>
      </c>
      <c r="D1302" s="28" t="s">
        <v>9664</v>
      </c>
      <c r="E1302" s="17" t="s">
        <v>8322</v>
      </c>
      <c r="F1302" s="18" t="s">
        <v>9665</v>
      </c>
      <c r="G1302" s="19" t="s">
        <v>9664</v>
      </c>
      <c r="H1302" s="20" t="str">
        <f t="shared" si="71"/>
        <v>CIRCUITO TURQUESA #4,  COLONIA: FRACC. TURQUESA, C.P. 63735, LOCALIDAD: NUEVO VALLARTA, BAHIA DE BANDERAS, NAYARIT</v>
      </c>
      <c r="I1302" s="21" t="s">
        <v>9666</v>
      </c>
      <c r="J1302" s="21" t="s">
        <v>9667</v>
      </c>
      <c r="K1302" s="22" t="s">
        <v>3278</v>
      </c>
      <c r="L1302" s="21" t="s">
        <v>9668</v>
      </c>
      <c r="M1302" s="23" t="s">
        <v>9669</v>
      </c>
      <c r="N1302" s="23">
        <v>3221225181</v>
      </c>
      <c r="O1302" s="23">
        <v>3221970045</v>
      </c>
      <c r="P1302" s="24"/>
      <c r="Q1302" s="19" t="s">
        <v>9670</v>
      </c>
      <c r="R1302" s="25" t="s">
        <v>9671</v>
      </c>
      <c r="S1302" s="26" t="s">
        <v>9672</v>
      </c>
      <c r="T1302" s="27" t="s">
        <v>9673</v>
      </c>
      <c r="U1302" s="24"/>
    </row>
    <row r="1303" spans="1:21" s="33" customFormat="1" ht="36" x14ac:dyDescent="0.25">
      <c r="A1303" s="117"/>
      <c r="B1303" s="15">
        <v>1300</v>
      </c>
      <c r="C1303" s="16">
        <v>44074</v>
      </c>
      <c r="D1303" s="28" t="s">
        <v>9674</v>
      </c>
      <c r="E1303" s="17" t="s">
        <v>8322</v>
      </c>
      <c r="F1303" s="18" t="s">
        <v>9675</v>
      </c>
      <c r="G1303" s="19" t="s">
        <v>9674</v>
      </c>
      <c r="H1303" s="20" t="str">
        <f t="shared" si="71"/>
        <v>CALLE NORTE 2 #22,  COLONIA: MARAVILLAS, C.P. 57410, LOCALIDAD: NEZAHUALCOYOTL, MEXICO</v>
      </c>
      <c r="I1303" s="21" t="s">
        <v>9676</v>
      </c>
      <c r="J1303" s="21" t="s">
        <v>9677</v>
      </c>
      <c r="K1303" s="22" t="s">
        <v>9678</v>
      </c>
      <c r="L1303" s="21" t="s">
        <v>9679</v>
      </c>
      <c r="M1303" s="23" t="s">
        <v>9680</v>
      </c>
      <c r="N1303" s="23">
        <v>5621029877</v>
      </c>
      <c r="O1303" s="23">
        <v>5567996883</v>
      </c>
      <c r="P1303" s="24"/>
      <c r="Q1303" s="19" t="s">
        <v>9674</v>
      </c>
      <c r="R1303" s="25" t="s">
        <v>9681</v>
      </c>
      <c r="S1303" s="26" t="s">
        <v>9682</v>
      </c>
      <c r="T1303" s="27" t="s">
        <v>9683</v>
      </c>
      <c r="U1303" s="24"/>
    </row>
    <row r="1304" spans="1:21" s="33" customFormat="1" ht="30" x14ac:dyDescent="0.25">
      <c r="B1304" s="15">
        <v>1301</v>
      </c>
      <c r="C1304" s="16">
        <v>44076</v>
      </c>
      <c r="D1304" s="28" t="s">
        <v>9684</v>
      </c>
      <c r="E1304" s="17" t="s">
        <v>8323</v>
      </c>
      <c r="F1304" s="18" t="s">
        <v>9685</v>
      </c>
      <c r="G1304" s="19" t="s">
        <v>9686</v>
      </c>
      <c r="H1304" s="20" t="str">
        <f t="shared" si="71"/>
        <v>AV. SANTA MARGARITA #169 LOCAL 4,  COLONIA: SANTA MARGARITA, C.P. 45410, LOCALIDAD: ZAPOPAN, JALISCO</v>
      </c>
      <c r="I1304" s="21" t="s">
        <v>9687</v>
      </c>
      <c r="J1304" s="21" t="s">
        <v>1813</v>
      </c>
      <c r="K1304" s="22" t="s">
        <v>9688</v>
      </c>
      <c r="L1304" s="21" t="s">
        <v>1365</v>
      </c>
      <c r="M1304" s="23">
        <v>3226885418</v>
      </c>
      <c r="N1304" s="23">
        <v>3226885418</v>
      </c>
      <c r="O1304" s="24"/>
      <c r="P1304" s="24"/>
      <c r="Q1304" s="19" t="s">
        <v>9689</v>
      </c>
      <c r="R1304" s="25" t="s">
        <v>9690</v>
      </c>
      <c r="S1304" s="26" t="s">
        <v>9691</v>
      </c>
      <c r="T1304" s="27"/>
      <c r="U1304" s="24"/>
    </row>
    <row r="1305" spans="1:21" s="33" customFormat="1" ht="36" x14ac:dyDescent="0.25">
      <c r="B1305" s="15">
        <v>1302</v>
      </c>
      <c r="C1305" s="16">
        <v>44076</v>
      </c>
      <c r="D1305" s="28" t="s">
        <v>9692</v>
      </c>
      <c r="E1305" s="17" t="s">
        <v>8322</v>
      </c>
      <c r="F1305" s="18" t="s">
        <v>9693</v>
      </c>
      <c r="G1305" s="19" t="s">
        <v>9694</v>
      </c>
      <c r="H1305" s="20" t="str">
        <f t="shared" si="71"/>
        <v>CALLE REPUBLICA DE CHILE #251,  COLONIA: COAPINOLE, C.P. 48290, LOCALIDAD: DELEGACION PITILLAL EN PUERTO VALLARTA, JALISCO</v>
      </c>
      <c r="I1305" s="21" t="s">
        <v>9695</v>
      </c>
      <c r="J1305" s="21" t="s">
        <v>1423</v>
      </c>
      <c r="K1305" s="22" t="s">
        <v>2453</v>
      </c>
      <c r="L1305" s="21" t="s">
        <v>9660</v>
      </c>
      <c r="M1305" s="23" t="s">
        <v>9696</v>
      </c>
      <c r="N1305" s="23">
        <v>3221456337</v>
      </c>
      <c r="O1305" s="23">
        <v>3221456339</v>
      </c>
      <c r="P1305" s="24"/>
      <c r="Q1305" s="19" t="s">
        <v>9697</v>
      </c>
      <c r="R1305" s="25" t="s">
        <v>9698</v>
      </c>
      <c r="S1305" s="26" t="s">
        <v>9699</v>
      </c>
      <c r="T1305" s="27"/>
      <c r="U1305" s="24"/>
    </row>
    <row r="1306" spans="1:21" s="33" customFormat="1" ht="36" x14ac:dyDescent="0.25">
      <c r="A1306" s="117"/>
      <c r="B1306" s="15">
        <v>1303</v>
      </c>
      <c r="C1306" s="16">
        <v>44088</v>
      </c>
      <c r="D1306" s="28" t="s">
        <v>9700</v>
      </c>
      <c r="E1306" s="17" t="s">
        <v>8322</v>
      </c>
      <c r="F1306" s="18" t="s">
        <v>9701</v>
      </c>
      <c r="G1306" s="19" t="s">
        <v>9700</v>
      </c>
      <c r="H1306" s="20" t="str">
        <f t="shared" si="71"/>
        <v>CALLE GUERRERO #330,  COLONIA: CENTRO, C.P. 48290, LOCALIDAD: DELEGACION PITILLAL EN PUERTO VALLARTA, JALISCO</v>
      </c>
      <c r="I1306" s="21" t="s">
        <v>9702</v>
      </c>
      <c r="J1306" s="21" t="s">
        <v>1373</v>
      </c>
      <c r="K1306" s="22" t="s">
        <v>2453</v>
      </c>
      <c r="L1306" s="21" t="s">
        <v>9660</v>
      </c>
      <c r="M1306" s="23">
        <v>3222184220</v>
      </c>
      <c r="N1306" s="23">
        <v>3222184220</v>
      </c>
      <c r="O1306" s="23"/>
      <c r="P1306" s="24"/>
      <c r="Q1306" s="19" t="s">
        <v>9700</v>
      </c>
      <c r="R1306" s="25" t="s">
        <v>9703</v>
      </c>
      <c r="S1306" s="26" t="s">
        <v>9704</v>
      </c>
      <c r="T1306" s="27" t="s">
        <v>9705</v>
      </c>
      <c r="U1306" s="24"/>
    </row>
    <row r="1307" spans="1:21" s="33" customFormat="1" ht="36" x14ac:dyDescent="0.25">
      <c r="B1307" s="15">
        <v>1304</v>
      </c>
      <c r="C1307" s="16">
        <v>44088</v>
      </c>
      <c r="D1307" s="28" t="s">
        <v>9706</v>
      </c>
      <c r="E1307" s="17" t="s">
        <v>8322</v>
      </c>
      <c r="F1307" s="18" t="s">
        <v>9707</v>
      </c>
      <c r="G1307" s="19" t="s">
        <v>9706</v>
      </c>
      <c r="H1307" s="20" t="str">
        <f t="shared" si="71"/>
        <v>CALLE 10 DE MAYO #775 ALTOS,  COLONIA: COAPINOLE, C.P. 48290, LOCALIDAD: DELEGACION PITILLAL EN PUERTO VALLARTA, JALISCO</v>
      </c>
      <c r="I1307" s="21" t="s">
        <v>9708</v>
      </c>
      <c r="J1307" s="21" t="s">
        <v>1423</v>
      </c>
      <c r="K1307" s="22" t="s">
        <v>2453</v>
      </c>
      <c r="L1307" s="21" t="s">
        <v>9660</v>
      </c>
      <c r="M1307" s="23">
        <v>3221519032</v>
      </c>
      <c r="N1307" s="23">
        <v>3221519032</v>
      </c>
      <c r="O1307" s="23"/>
      <c r="P1307" s="24"/>
      <c r="Q1307" s="19" t="s">
        <v>9706</v>
      </c>
      <c r="R1307" s="25" t="s">
        <v>9709</v>
      </c>
      <c r="S1307" s="26" t="s">
        <v>9710</v>
      </c>
      <c r="T1307" s="27" t="s">
        <v>9711</v>
      </c>
      <c r="U1307" s="24"/>
    </row>
    <row r="1308" spans="1:21" s="33" customFormat="1" ht="36" x14ac:dyDescent="0.25">
      <c r="B1308" s="15">
        <v>1305</v>
      </c>
      <c r="C1308" s="16">
        <v>44089</v>
      </c>
      <c r="D1308" s="28" t="s">
        <v>9712</v>
      </c>
      <c r="E1308" s="17" t="s">
        <v>8322</v>
      </c>
      <c r="F1308" s="18" t="s">
        <v>9713</v>
      </c>
      <c r="G1308" s="19" t="s">
        <v>9712</v>
      </c>
      <c r="H1308" s="20" t="str">
        <f t="shared" si="71"/>
        <v>CALLE CUBA #675,  COLONIA: LAZARO CARDENAS, C.P. 48330, LOCALIDAD: PUERTO VALLARTA, JALISCO</v>
      </c>
      <c r="I1308" s="21" t="s">
        <v>9714</v>
      </c>
      <c r="J1308" s="21" t="s">
        <v>1374</v>
      </c>
      <c r="K1308" s="22" t="s">
        <v>3164</v>
      </c>
      <c r="L1308" s="21" t="s">
        <v>1348</v>
      </c>
      <c r="M1308" s="23" t="s">
        <v>9715</v>
      </c>
      <c r="N1308" s="23">
        <v>3221320970</v>
      </c>
      <c r="O1308" s="23">
        <v>3228888846</v>
      </c>
      <c r="P1308" s="24"/>
      <c r="Q1308" s="19" t="s">
        <v>9716</v>
      </c>
      <c r="R1308" s="25" t="s">
        <v>9717</v>
      </c>
      <c r="S1308" s="26" t="s">
        <v>9718</v>
      </c>
      <c r="T1308" s="27" t="s">
        <v>9719</v>
      </c>
      <c r="U1308" s="24"/>
    </row>
    <row r="1309" spans="1:21" s="33" customFormat="1" ht="48" x14ac:dyDescent="0.25">
      <c r="A1309" s="117"/>
      <c r="B1309" s="15">
        <v>1306</v>
      </c>
      <c r="C1309" s="16">
        <v>44092</v>
      </c>
      <c r="D1309" s="28" t="s">
        <v>9720</v>
      </c>
      <c r="E1309" s="17" t="s">
        <v>8323</v>
      </c>
      <c r="F1309" s="18" t="s">
        <v>9721</v>
      </c>
      <c r="G1309" s="19" t="s">
        <v>9720</v>
      </c>
      <c r="H1309" s="20" t="str">
        <f t="shared" si="71"/>
        <v>CARRETERA FEDERAL MEXICO PUEBLEA KM 22.5,  COLONIA: SAN ISIDRO, C.P. 56617, LOCALIDAD: VALLE DE CHALCO SOLIDARID, MEXICO</v>
      </c>
      <c r="I1309" s="21" t="s">
        <v>9722</v>
      </c>
      <c r="J1309" s="21" t="s">
        <v>4642</v>
      </c>
      <c r="K1309" s="22" t="s">
        <v>9723</v>
      </c>
      <c r="L1309" s="21" t="s">
        <v>9724</v>
      </c>
      <c r="M1309" s="23" t="s">
        <v>9725</v>
      </c>
      <c r="N1309" s="23">
        <v>5521426999</v>
      </c>
      <c r="O1309" s="23">
        <v>5514034667</v>
      </c>
      <c r="P1309" s="24"/>
      <c r="Q1309" s="19" t="s">
        <v>9726</v>
      </c>
      <c r="R1309" s="25" t="s">
        <v>9727</v>
      </c>
      <c r="S1309" s="26" t="s">
        <v>9728</v>
      </c>
      <c r="T1309" s="27" t="s">
        <v>9721</v>
      </c>
      <c r="U1309" s="24"/>
    </row>
    <row r="1310" spans="1:21" s="33" customFormat="1" ht="30" x14ac:dyDescent="0.25">
      <c r="B1310" s="15">
        <v>1307</v>
      </c>
      <c r="C1310" s="16">
        <v>44098</v>
      </c>
      <c r="D1310" s="28" t="s">
        <v>9729</v>
      </c>
      <c r="E1310" s="17" t="s">
        <v>8322</v>
      </c>
      <c r="F1310" s="18" t="s">
        <v>9730</v>
      </c>
      <c r="G1310" s="19" t="s">
        <v>9731</v>
      </c>
      <c r="H1310" s="20" t="str">
        <f t="shared" si="71"/>
        <v>CALLE HIDALGO #820,  COLONIA:  CENTRO, C.P. 44100, LOCALIDAD: GUADALAJARA, JALISCO</v>
      </c>
      <c r="I1310" s="21" t="s">
        <v>9732</v>
      </c>
      <c r="J1310" s="21" t="s">
        <v>9733</v>
      </c>
      <c r="K1310" s="22" t="s">
        <v>2285</v>
      </c>
      <c r="L1310" s="21" t="s">
        <v>1351</v>
      </c>
      <c r="M1310" s="23" t="s">
        <v>9734</v>
      </c>
      <c r="N1310" s="23">
        <v>3338252428</v>
      </c>
      <c r="O1310" s="23">
        <v>3338274329</v>
      </c>
      <c r="P1310" s="24"/>
      <c r="Q1310" s="19" t="s">
        <v>9735</v>
      </c>
      <c r="R1310" s="25" t="s">
        <v>9736</v>
      </c>
      <c r="S1310" s="26" t="s">
        <v>9737</v>
      </c>
      <c r="T1310" s="27" t="s">
        <v>9738</v>
      </c>
      <c r="U1310" s="24"/>
    </row>
    <row r="1311" spans="1:21" s="33" customFormat="1" ht="60" x14ac:dyDescent="0.25">
      <c r="B1311" s="15">
        <v>1308</v>
      </c>
      <c r="C1311" s="16">
        <v>44098</v>
      </c>
      <c r="D1311" s="28" t="s">
        <v>9739</v>
      </c>
      <c r="E1311" s="17" t="s">
        <v>8323</v>
      </c>
      <c r="F1311" s="18" t="s">
        <v>9740</v>
      </c>
      <c r="G1311" s="19" t="s">
        <v>9741</v>
      </c>
      <c r="H1311" s="20" t="str">
        <f t="shared" si="71"/>
        <v>CALLE JESUS GARCIA #781,  COLONIA: ARTESANOS, C.P. 44200, LOCALIDAD: GUADALAJARA, JALISCO</v>
      </c>
      <c r="I1311" s="21" t="s">
        <v>9742</v>
      </c>
      <c r="J1311" s="21" t="s">
        <v>1462</v>
      </c>
      <c r="K1311" s="22" t="s">
        <v>2251</v>
      </c>
      <c r="L1311" s="21" t="s">
        <v>1351</v>
      </c>
      <c r="M1311" s="23">
        <v>4442861199</v>
      </c>
      <c r="N1311" s="23">
        <v>4442861199</v>
      </c>
      <c r="O1311" s="23"/>
      <c r="P1311" s="24"/>
      <c r="Q1311" s="19" t="s">
        <v>9743</v>
      </c>
      <c r="R1311" s="25" t="s">
        <v>9744</v>
      </c>
      <c r="S1311" s="26" t="s">
        <v>9745</v>
      </c>
      <c r="T1311" s="27"/>
      <c r="U1311" s="24"/>
    </row>
    <row r="1312" spans="1:21" s="33" customFormat="1" ht="60" x14ac:dyDescent="0.25">
      <c r="A1312" s="117"/>
      <c r="B1312" s="15">
        <v>1309</v>
      </c>
      <c r="C1312" s="16">
        <v>44098</v>
      </c>
      <c r="D1312" s="28" t="s">
        <v>9746</v>
      </c>
      <c r="E1312" s="17" t="s">
        <v>8323</v>
      </c>
      <c r="F1312" s="18" t="s">
        <v>9747</v>
      </c>
      <c r="G1312" s="19" t="s">
        <v>9748</v>
      </c>
      <c r="H1312" s="20" t="str">
        <f t="shared" si="71"/>
        <v>AV. GRANDES LAGOS #197,  COLONIA: RESIDENCIAL FLUVIAL VALLARTA, C.P. 48312, LOCALIDAD: PUERTO VALLARTA, JALISCO</v>
      </c>
      <c r="I1312" s="21" t="s">
        <v>9749</v>
      </c>
      <c r="J1312" s="21" t="s">
        <v>1368</v>
      </c>
      <c r="K1312" s="22" t="s">
        <v>3776</v>
      </c>
      <c r="L1312" s="21" t="s">
        <v>1348</v>
      </c>
      <c r="M1312" s="23">
        <v>32242988075</v>
      </c>
      <c r="N1312" s="23">
        <v>32242988075</v>
      </c>
      <c r="O1312" s="23"/>
      <c r="P1312" s="24"/>
      <c r="Q1312" s="19" t="s">
        <v>9750</v>
      </c>
      <c r="R1312" s="25" t="s">
        <v>9751</v>
      </c>
      <c r="S1312" s="26" t="s">
        <v>13426</v>
      </c>
      <c r="T1312" s="27"/>
      <c r="U1312" s="24"/>
    </row>
    <row r="1313" spans="1:21" s="33" customFormat="1" ht="30" x14ac:dyDescent="0.25">
      <c r="B1313" s="15">
        <v>1310</v>
      </c>
      <c r="C1313" s="16">
        <v>44098</v>
      </c>
      <c r="D1313" s="28" t="s">
        <v>9752</v>
      </c>
      <c r="E1313" s="17" t="s">
        <v>9163</v>
      </c>
      <c r="F1313" s="18" t="s">
        <v>9753</v>
      </c>
      <c r="G1313" s="19" t="s">
        <v>9752</v>
      </c>
      <c r="H1313" s="20" t="str">
        <f t="shared" si="71"/>
        <v>CALLE ARQUIMEDES #133A,  COLONIA: AGUSTIN YAÑEZ, C.P. 44790, LOCALIDAD: GUADALAJARA, JALISCO</v>
      </c>
      <c r="I1313" s="21" t="s">
        <v>9754</v>
      </c>
      <c r="J1313" s="21" t="s">
        <v>9755</v>
      </c>
      <c r="K1313" s="22" t="s">
        <v>9756</v>
      </c>
      <c r="L1313" s="21" t="s">
        <v>1351</v>
      </c>
      <c r="M1313" s="23" t="s">
        <v>9757</v>
      </c>
      <c r="N1313" s="23" t="s">
        <v>9757</v>
      </c>
      <c r="O1313" s="23"/>
      <c r="P1313" s="24"/>
      <c r="Q1313" s="19" t="s">
        <v>9758</v>
      </c>
      <c r="R1313" s="25" t="s">
        <v>9759</v>
      </c>
      <c r="S1313" s="26" t="s">
        <v>9760</v>
      </c>
      <c r="T1313" s="27"/>
      <c r="U1313" s="24"/>
    </row>
    <row r="1314" spans="1:21" s="33" customFormat="1" ht="36" x14ac:dyDescent="0.25">
      <c r="B1314" s="15">
        <v>1311</v>
      </c>
      <c r="C1314" s="16">
        <v>44104</v>
      </c>
      <c r="D1314" s="28" t="s">
        <v>9761</v>
      </c>
      <c r="E1314" s="17" t="s">
        <v>8323</v>
      </c>
      <c r="F1314" s="18" t="s">
        <v>9762</v>
      </c>
      <c r="G1314" s="19" t="s">
        <v>9763</v>
      </c>
      <c r="H1314" s="20" t="str">
        <f t="shared" si="71"/>
        <v>CALLE LOPEZ COTILLA #1260,  COLONIA: AMERICANA, C.P. 44160, LOCALIDAD: GUADALAJARA, JALISCO</v>
      </c>
      <c r="I1314" s="21" t="s">
        <v>9764</v>
      </c>
      <c r="J1314" s="21" t="s">
        <v>1386</v>
      </c>
      <c r="K1314" s="22" t="s">
        <v>3207</v>
      </c>
      <c r="L1314" s="21" t="s">
        <v>1351</v>
      </c>
      <c r="M1314" s="23" t="s">
        <v>9765</v>
      </c>
      <c r="N1314" s="23">
        <v>3314425607</v>
      </c>
      <c r="O1314" s="23">
        <v>3334821801</v>
      </c>
      <c r="P1314" s="24"/>
      <c r="Q1314" s="19" t="s">
        <v>9766</v>
      </c>
      <c r="R1314" s="25" t="s">
        <v>9767</v>
      </c>
      <c r="S1314" s="26" t="s">
        <v>9768</v>
      </c>
      <c r="T1314" s="27"/>
      <c r="U1314" s="24"/>
    </row>
    <row r="1315" spans="1:21" s="33" customFormat="1" ht="60" x14ac:dyDescent="0.25">
      <c r="A1315" s="117"/>
      <c r="B1315" s="15">
        <v>1312</v>
      </c>
      <c r="C1315" s="16">
        <v>44120</v>
      </c>
      <c r="D1315" s="28" t="s">
        <v>9790</v>
      </c>
      <c r="E1315" s="17" t="s">
        <v>8323</v>
      </c>
      <c r="F1315" s="18" t="s">
        <v>9791</v>
      </c>
      <c r="G1315" s="19" t="s">
        <v>9792</v>
      </c>
      <c r="H1315" s="20" t="str">
        <f t="shared" si="71"/>
        <v>CALLE PINO SUAREZ #548,  COLONIA: LAS JUNTAS, C.P. 48291, LOCALIDAD: PUERTO VALLARTA, JALISCO</v>
      </c>
      <c r="I1315" s="21" t="s">
        <v>9793</v>
      </c>
      <c r="J1315" s="21" t="s">
        <v>1396</v>
      </c>
      <c r="K1315" s="22" t="s">
        <v>3169</v>
      </c>
      <c r="L1315" s="21" t="s">
        <v>1348</v>
      </c>
      <c r="M1315" s="23" t="s">
        <v>9794</v>
      </c>
      <c r="N1315" s="23">
        <v>3221861411</v>
      </c>
      <c r="O1315" s="23">
        <v>3222429095</v>
      </c>
      <c r="P1315" s="24"/>
      <c r="Q1315" s="19" t="s">
        <v>9795</v>
      </c>
      <c r="R1315" s="25" t="s">
        <v>9796</v>
      </c>
      <c r="S1315" s="26" t="s">
        <v>9797</v>
      </c>
      <c r="T1315" s="27"/>
      <c r="U1315" s="24"/>
    </row>
    <row r="1316" spans="1:21" s="33" customFormat="1" ht="30" x14ac:dyDescent="0.25">
      <c r="B1316" s="15">
        <v>1313</v>
      </c>
      <c r="C1316" s="16">
        <v>44123</v>
      </c>
      <c r="D1316" s="28" t="s">
        <v>9798</v>
      </c>
      <c r="E1316" s="17" t="s">
        <v>8323</v>
      </c>
      <c r="F1316" s="18" t="s">
        <v>9799</v>
      </c>
      <c r="G1316" s="19" t="s">
        <v>9800</v>
      </c>
      <c r="H1316" s="20" t="str">
        <f t="shared" si="71"/>
        <v>BOULEVARD ROBLES GIL #298,  COLONIA: AMERICANA, C.P. 44160, LOCALIDAD: GUADALAJARA, JALISCO</v>
      </c>
      <c r="I1316" s="21" t="s">
        <v>9801</v>
      </c>
      <c r="J1316" s="21" t="s">
        <v>1386</v>
      </c>
      <c r="K1316" s="22" t="s">
        <v>3207</v>
      </c>
      <c r="L1316" s="21" t="s">
        <v>1351</v>
      </c>
      <c r="M1316" s="23">
        <v>3332545692</v>
      </c>
      <c r="N1316" s="23">
        <v>3332545692</v>
      </c>
      <c r="O1316" s="23"/>
      <c r="P1316" s="24"/>
      <c r="Q1316" s="19" t="s">
        <v>9802</v>
      </c>
      <c r="R1316" s="25" t="s">
        <v>9803</v>
      </c>
      <c r="S1316" s="26" t="s">
        <v>9804</v>
      </c>
      <c r="T1316" s="27"/>
      <c r="U1316" s="24"/>
    </row>
    <row r="1317" spans="1:21" s="33" customFormat="1" ht="36" x14ac:dyDescent="0.25">
      <c r="B1317" s="15">
        <v>1314</v>
      </c>
      <c r="C1317" s="16">
        <v>44130</v>
      </c>
      <c r="D1317" s="28" t="s">
        <v>9805</v>
      </c>
      <c r="E1317" s="17" t="s">
        <v>8322</v>
      </c>
      <c r="F1317" s="18" t="s">
        <v>9806</v>
      </c>
      <c r="G1317" s="19" t="s">
        <v>9805</v>
      </c>
      <c r="H1317" s="20" t="str">
        <f t="shared" si="71"/>
        <v>CALLE REVOLUCION #1226 CASA 7,  COLONIA: SAN ESTEBAN, C.P. 48290, LOCALIDAD: DELEGACIÓN PITILLAL DE PUERTO VALLARTA, JALISCO</v>
      </c>
      <c r="I1317" s="21" t="s">
        <v>9807</v>
      </c>
      <c r="J1317" s="21" t="s">
        <v>1470</v>
      </c>
      <c r="K1317" s="22" t="s">
        <v>2453</v>
      </c>
      <c r="L1317" s="21" t="s">
        <v>9808</v>
      </c>
      <c r="M1317" s="23">
        <v>3221752980</v>
      </c>
      <c r="N1317" s="23">
        <v>3221752980</v>
      </c>
      <c r="O1317" s="23"/>
      <c r="P1317" s="24"/>
      <c r="Q1317" s="19" t="s">
        <v>9805</v>
      </c>
      <c r="R1317" s="25" t="s">
        <v>9809</v>
      </c>
      <c r="S1317" s="26" t="s">
        <v>9810</v>
      </c>
      <c r="T1317" s="27" t="s">
        <v>9811</v>
      </c>
      <c r="U1317" s="24"/>
    </row>
    <row r="1318" spans="1:21" s="33" customFormat="1" ht="25.5" x14ac:dyDescent="0.25">
      <c r="A1318" s="117"/>
      <c r="B1318" s="15">
        <v>1315</v>
      </c>
      <c r="C1318" s="16">
        <v>44131</v>
      </c>
      <c r="D1318" s="28" t="s">
        <v>9812</v>
      </c>
      <c r="E1318" s="17" t="s">
        <v>8322</v>
      </c>
      <c r="F1318" s="18" t="s">
        <v>9813</v>
      </c>
      <c r="G1318" s="19" t="s">
        <v>9812</v>
      </c>
      <c r="H1318" s="20" t="str">
        <f t="shared" si="71"/>
        <v>CALLE GUILLERMO PRIETO #164,  COLONIA: VALETIN GOMEZ FARIAS, C.P. 48320, LOCALIDAD: PUERTO VALLARTA, JALISCO</v>
      </c>
      <c r="I1318" s="21" t="s">
        <v>9814</v>
      </c>
      <c r="J1318" s="21" t="s">
        <v>9815</v>
      </c>
      <c r="K1318" s="22" t="s">
        <v>2654</v>
      </c>
      <c r="L1318" s="21" t="s">
        <v>1348</v>
      </c>
      <c r="M1318" s="23" t="s">
        <v>9816</v>
      </c>
      <c r="N1318" s="23">
        <v>3222949742</v>
      </c>
      <c r="O1318" s="23">
        <v>3223487881</v>
      </c>
      <c r="P1318" s="24"/>
      <c r="Q1318" s="19" t="s">
        <v>9817</v>
      </c>
      <c r="R1318" s="25" t="s">
        <v>9818</v>
      </c>
      <c r="S1318" s="26" t="s">
        <v>9819</v>
      </c>
      <c r="T1318" s="27" t="s">
        <v>9820</v>
      </c>
      <c r="U1318" s="24"/>
    </row>
    <row r="1319" spans="1:21" s="33" customFormat="1" ht="30" x14ac:dyDescent="0.25">
      <c r="B1319" s="15">
        <v>1316</v>
      </c>
      <c r="C1319" s="16">
        <v>44133</v>
      </c>
      <c r="D1319" s="28" t="s">
        <v>9769</v>
      </c>
      <c r="E1319" s="17" t="s">
        <v>8323</v>
      </c>
      <c r="F1319" s="18" t="s">
        <v>9770</v>
      </c>
      <c r="G1319" s="19" t="s">
        <v>9769</v>
      </c>
      <c r="H1319" s="20" t="str">
        <f t="shared" si="71"/>
        <v>CALLE JOSE ENRIQUE RODO #3095,  COLONIA: PRADOS DE PROVIDENCIA, C.P. 44670, LOCALIDAD: GUADALAJARA, JALISCO</v>
      </c>
      <c r="I1319" s="21" t="s">
        <v>9771</v>
      </c>
      <c r="J1319" s="21" t="s">
        <v>9772</v>
      </c>
      <c r="K1319" s="22" t="s">
        <v>6191</v>
      </c>
      <c r="L1319" s="21" t="s">
        <v>1351</v>
      </c>
      <c r="M1319" s="23" t="s">
        <v>9773</v>
      </c>
      <c r="N1319" s="23">
        <v>3315206213</v>
      </c>
      <c r="O1319" s="23">
        <v>3339555951</v>
      </c>
      <c r="P1319" s="24"/>
      <c r="Q1319" s="19" t="s">
        <v>9774</v>
      </c>
      <c r="R1319" s="25" t="s">
        <v>9775</v>
      </c>
      <c r="S1319" s="26" t="s">
        <v>9776</v>
      </c>
      <c r="T1319" s="27"/>
      <c r="U1319" s="24"/>
    </row>
    <row r="1320" spans="1:21" s="33" customFormat="1" ht="33.75" x14ac:dyDescent="0.25">
      <c r="B1320" s="15">
        <v>1317</v>
      </c>
      <c r="C1320" s="16">
        <v>44138</v>
      </c>
      <c r="D1320" s="28" t="s">
        <v>12039</v>
      </c>
      <c r="E1320" s="17" t="s">
        <v>8323</v>
      </c>
      <c r="F1320" s="18" t="s">
        <v>9821</v>
      </c>
      <c r="G1320" s="19" t="s">
        <v>12040</v>
      </c>
      <c r="H1320" s="20" t="str">
        <f t="shared" si="71"/>
        <v>CALLE RUBEN DARIO #790,  COLONIA: PROVIDENCIA 1RA SECCION, C.P. 44630, LOCALIDAD: GUADALAJARA, JALISCO</v>
      </c>
      <c r="I1320" s="21" t="s">
        <v>9822</v>
      </c>
      <c r="J1320" s="21" t="s">
        <v>9823</v>
      </c>
      <c r="K1320" s="22" t="s">
        <v>2316</v>
      </c>
      <c r="L1320" s="21" t="s">
        <v>1351</v>
      </c>
      <c r="M1320" s="23" t="s">
        <v>12041</v>
      </c>
      <c r="N1320" s="23">
        <v>33166744470</v>
      </c>
      <c r="O1320" s="23">
        <v>3329768687</v>
      </c>
      <c r="P1320" s="24"/>
      <c r="Q1320" s="19" t="s">
        <v>9824</v>
      </c>
      <c r="R1320" s="25" t="s">
        <v>9825</v>
      </c>
      <c r="S1320" s="26" t="s">
        <v>12042</v>
      </c>
      <c r="T1320" s="27"/>
      <c r="U1320" s="24"/>
    </row>
    <row r="1321" spans="1:21" s="33" customFormat="1" ht="48" x14ac:dyDescent="0.25">
      <c r="A1321" s="117"/>
      <c r="B1321" s="15">
        <v>1318</v>
      </c>
      <c r="C1321" s="16">
        <v>44138</v>
      </c>
      <c r="D1321" s="28" t="s">
        <v>9778</v>
      </c>
      <c r="E1321" s="17" t="s">
        <v>8323</v>
      </c>
      <c r="F1321" s="18" t="s">
        <v>9777</v>
      </c>
      <c r="G1321" s="19" t="s">
        <v>9778</v>
      </c>
      <c r="H1321" s="20" t="str">
        <f t="shared" si="71"/>
        <v>CALLE VICTOR HUGO #81,  COLONIA: JARDINES VALLARTA, C.P. 45027, LOCALIDAD: GUADALAJARA, JALISCO</v>
      </c>
      <c r="I1321" s="21" t="s">
        <v>9779</v>
      </c>
      <c r="J1321" s="21" t="s">
        <v>1358</v>
      </c>
      <c r="K1321" s="22" t="s">
        <v>6098</v>
      </c>
      <c r="L1321" s="21" t="s">
        <v>1351</v>
      </c>
      <c r="M1321" s="23">
        <v>3311502839</v>
      </c>
      <c r="N1321" s="23">
        <v>3311502839</v>
      </c>
      <c r="O1321" s="23"/>
      <c r="P1321" s="24"/>
      <c r="Q1321" s="19" t="s">
        <v>9780</v>
      </c>
      <c r="R1321" s="25"/>
      <c r="S1321" s="26" t="s">
        <v>12043</v>
      </c>
      <c r="T1321" s="27"/>
      <c r="U1321" s="24"/>
    </row>
    <row r="1322" spans="1:21" s="33" customFormat="1" ht="56.25" x14ac:dyDescent="0.25">
      <c r="B1322" s="15">
        <v>1319</v>
      </c>
      <c r="C1322" s="16">
        <v>44139</v>
      </c>
      <c r="D1322" s="28" t="s">
        <v>12044</v>
      </c>
      <c r="E1322" s="17" t="s">
        <v>8323</v>
      </c>
      <c r="F1322" s="18" t="s">
        <v>9781</v>
      </c>
      <c r="G1322" s="19" t="s">
        <v>12044</v>
      </c>
      <c r="H1322" s="20" t="str">
        <f t="shared" si="71"/>
        <v>CALLE CERRADA TORRES DEL MONTE, MANZANA 144 LOTE 21,  COLONIA: SANTA MARIA DE GUADALUPE DE LAS TORRES 1A SECCION, C.P. 54760, LOCALIDAD: CUATITLAN IZCALLI, MEXICO</v>
      </c>
      <c r="I1322" s="21" t="s">
        <v>12045</v>
      </c>
      <c r="J1322" s="21" t="s">
        <v>12046</v>
      </c>
      <c r="K1322" s="22" t="s">
        <v>9782</v>
      </c>
      <c r="L1322" s="21" t="s">
        <v>12047</v>
      </c>
      <c r="M1322" s="23" t="s">
        <v>12048</v>
      </c>
      <c r="N1322" s="23">
        <v>5560759708</v>
      </c>
      <c r="O1322" s="23">
        <v>5568099797</v>
      </c>
      <c r="P1322" s="24"/>
      <c r="Q1322" s="19" t="s">
        <v>9783</v>
      </c>
      <c r="R1322" s="25" t="s">
        <v>9784</v>
      </c>
      <c r="S1322" s="26" t="s">
        <v>12049</v>
      </c>
      <c r="T1322" s="27"/>
      <c r="U1322" s="24"/>
    </row>
    <row r="1323" spans="1:21" s="33" customFormat="1" ht="30" x14ac:dyDescent="0.25">
      <c r="B1323" s="15">
        <v>1320</v>
      </c>
      <c r="C1323" s="16">
        <v>44139</v>
      </c>
      <c r="D1323" s="28" t="s">
        <v>12050</v>
      </c>
      <c r="E1323" s="17" t="s">
        <v>8323</v>
      </c>
      <c r="F1323" s="18" t="s">
        <v>9785</v>
      </c>
      <c r="G1323" s="19" t="s">
        <v>12050</v>
      </c>
      <c r="H1323" s="20" t="str">
        <f t="shared" si="71"/>
        <v>CALLE LISBOA #188,  COLONIA: VERSALLES, C.P. 48310, LOCALIDAD: PUERTO VALLARTA, JALISCO</v>
      </c>
      <c r="I1323" s="21" t="s">
        <v>9786</v>
      </c>
      <c r="J1323" s="21" t="s">
        <v>1355</v>
      </c>
      <c r="K1323" s="22" t="s">
        <v>3269</v>
      </c>
      <c r="L1323" s="21" t="s">
        <v>1348</v>
      </c>
      <c r="M1323" s="23" t="s">
        <v>9787</v>
      </c>
      <c r="N1323" s="23">
        <v>3221664047</v>
      </c>
      <c r="O1323" s="23">
        <v>3221542664</v>
      </c>
      <c r="P1323" s="24"/>
      <c r="Q1323" s="19" t="s">
        <v>9788</v>
      </c>
      <c r="R1323" s="25" t="s">
        <v>9789</v>
      </c>
      <c r="S1323" s="26" t="s">
        <v>12051</v>
      </c>
      <c r="T1323" s="27" t="s">
        <v>12052</v>
      </c>
      <c r="U1323" s="24"/>
    </row>
    <row r="1324" spans="1:21" s="33" customFormat="1" ht="48" x14ac:dyDescent="0.25">
      <c r="A1324" s="117"/>
      <c r="B1324" s="15">
        <v>1321</v>
      </c>
      <c r="C1324" s="16">
        <v>44146</v>
      </c>
      <c r="D1324" s="28" t="s">
        <v>12053</v>
      </c>
      <c r="E1324" s="17" t="s">
        <v>8323</v>
      </c>
      <c r="F1324" s="18" t="s">
        <v>9827</v>
      </c>
      <c r="G1324" s="19" t="s">
        <v>9826</v>
      </c>
      <c r="H1324" s="20" t="str">
        <f t="shared" si="71"/>
        <v>AV. MARIANO OTERO #3431,  COLONIA: VERDE VALLE, C.P. 44550, LOCALIDAD: GUADALAJARA, JALISCO</v>
      </c>
      <c r="I1324" s="21" t="s">
        <v>9828</v>
      </c>
      <c r="J1324" s="21" t="s">
        <v>12054</v>
      </c>
      <c r="K1324" s="22" t="s">
        <v>9829</v>
      </c>
      <c r="L1324" s="21" t="s">
        <v>1351</v>
      </c>
      <c r="M1324" s="23">
        <v>3222222142</v>
      </c>
      <c r="N1324" s="23">
        <v>3222222142</v>
      </c>
      <c r="O1324" s="23"/>
      <c r="P1324" s="24"/>
      <c r="Q1324" s="19" t="s">
        <v>8430</v>
      </c>
      <c r="R1324" s="25" t="s">
        <v>9830</v>
      </c>
      <c r="S1324" s="26" t="s">
        <v>9831</v>
      </c>
      <c r="T1324" s="27"/>
      <c r="U1324" s="24"/>
    </row>
    <row r="1325" spans="1:21" s="33" customFormat="1" ht="36" x14ac:dyDescent="0.25">
      <c r="B1325" s="15">
        <v>1322</v>
      </c>
      <c r="C1325" s="16">
        <v>44147</v>
      </c>
      <c r="D1325" s="28" t="s">
        <v>9833</v>
      </c>
      <c r="E1325" s="17" t="s">
        <v>8323</v>
      </c>
      <c r="F1325" s="18" t="s">
        <v>9832</v>
      </c>
      <c r="G1325" s="19" t="s">
        <v>12055</v>
      </c>
      <c r="H1325" s="20" t="str">
        <f t="shared" si="71"/>
        <v>CALLE ROCA #118,  COLONIA: JARDINES DEL MORAL, C.P. 37160, LOCALIDAD: LEON, GUANAJUATO</v>
      </c>
      <c r="I1325" s="21" t="s">
        <v>9834</v>
      </c>
      <c r="J1325" s="21" t="s">
        <v>12056</v>
      </c>
      <c r="K1325" s="22" t="s">
        <v>9835</v>
      </c>
      <c r="L1325" s="21" t="s">
        <v>1392</v>
      </c>
      <c r="M1325" s="23">
        <v>6564090018</v>
      </c>
      <c r="N1325" s="23">
        <v>6564090018</v>
      </c>
      <c r="O1325" s="23"/>
      <c r="P1325" s="24"/>
      <c r="Q1325" s="19" t="s">
        <v>12057</v>
      </c>
      <c r="R1325" s="25" t="s">
        <v>9836</v>
      </c>
      <c r="S1325" s="26" t="s">
        <v>12058</v>
      </c>
      <c r="T1325" s="27"/>
      <c r="U1325" s="24"/>
    </row>
    <row r="1326" spans="1:21" s="33" customFormat="1" ht="30" x14ac:dyDescent="0.25">
      <c r="B1326" s="15">
        <v>1323</v>
      </c>
      <c r="C1326" s="16">
        <v>44155</v>
      </c>
      <c r="D1326" s="28" t="s">
        <v>9837</v>
      </c>
      <c r="E1326" s="17" t="s">
        <v>8323</v>
      </c>
      <c r="F1326" s="18" t="s">
        <v>9838</v>
      </c>
      <c r="G1326" s="19" t="s">
        <v>9837</v>
      </c>
      <c r="H1326" s="20" t="str">
        <f t="shared" si="71"/>
        <v>CALLE SAN ANDRES ATOTO #16A,  COLONIA: SAN ESTEBAN, C.P. 53550, LOCALIDAD: NAUCALPAN DE MEXICO</v>
      </c>
      <c r="I1326" s="21" t="s">
        <v>9839</v>
      </c>
      <c r="J1326" s="21" t="s">
        <v>1470</v>
      </c>
      <c r="K1326" s="22" t="s">
        <v>9840</v>
      </c>
      <c r="L1326" s="21" t="s">
        <v>12059</v>
      </c>
      <c r="M1326" s="23">
        <v>3318623343</v>
      </c>
      <c r="N1326" s="23">
        <v>3318623343</v>
      </c>
      <c r="O1326" s="23"/>
      <c r="P1326" s="24"/>
      <c r="Q1326" s="19" t="s">
        <v>9841</v>
      </c>
      <c r="R1326" s="25" t="s">
        <v>9842</v>
      </c>
      <c r="S1326" s="26" t="s">
        <v>12060</v>
      </c>
      <c r="T1326" s="27"/>
      <c r="U1326" s="24"/>
    </row>
    <row r="1327" spans="1:21" s="33" customFormat="1" ht="30" x14ac:dyDescent="0.25">
      <c r="A1327" s="117"/>
      <c r="B1327" s="15">
        <v>1324</v>
      </c>
      <c r="C1327" s="16">
        <v>44158</v>
      </c>
      <c r="D1327" s="28" t="s">
        <v>9843</v>
      </c>
      <c r="E1327" s="17" t="s">
        <v>8323</v>
      </c>
      <c r="F1327" s="18" t="s">
        <v>9844</v>
      </c>
      <c r="G1327" s="19" t="s">
        <v>9843</v>
      </c>
      <c r="H1327" s="20" t="str">
        <f t="shared" si="71"/>
        <v>BLVD. BARRIO DE GUADALUPE #604,  COLONIA: SAN PEDRO DE LOS HERNANDEZ, C.P. 37280, LOCALIDAD: LEON, GUANAJUATO</v>
      </c>
      <c r="I1327" s="21" t="s">
        <v>12061</v>
      </c>
      <c r="J1327" s="21" t="s">
        <v>9845</v>
      </c>
      <c r="K1327" s="22" t="s">
        <v>6053</v>
      </c>
      <c r="L1327" s="21" t="s">
        <v>1392</v>
      </c>
      <c r="M1327" s="23" t="s">
        <v>9846</v>
      </c>
      <c r="N1327" s="23">
        <v>4773125025</v>
      </c>
      <c r="O1327" s="23">
        <v>4777171812</v>
      </c>
      <c r="P1327" s="24"/>
      <c r="Q1327" s="19" t="s">
        <v>12062</v>
      </c>
      <c r="R1327" s="25" t="s">
        <v>9847</v>
      </c>
      <c r="S1327" s="26" t="s">
        <v>12063</v>
      </c>
      <c r="T1327" s="27"/>
      <c r="U1327" s="24"/>
    </row>
    <row r="1328" spans="1:21" s="33" customFormat="1" ht="30" x14ac:dyDescent="0.25">
      <c r="B1328" s="15">
        <v>1325</v>
      </c>
      <c r="C1328" s="16">
        <v>44160</v>
      </c>
      <c r="D1328" s="28" t="s">
        <v>9848</v>
      </c>
      <c r="E1328" s="17" t="s">
        <v>8323</v>
      </c>
      <c r="F1328" s="18" t="s">
        <v>9849</v>
      </c>
      <c r="G1328" s="19" t="s">
        <v>9848</v>
      </c>
      <c r="H1328" s="20" t="str">
        <f t="shared" si="71"/>
        <v>CALLE LUNA #2910,  COLONIA: JARDINES DEL BOSQUE CENTRO, C.P. 44520, LOCALIDAD: GUADALAJARA, JALISCO</v>
      </c>
      <c r="I1328" s="21" t="s">
        <v>9850</v>
      </c>
      <c r="J1328" s="21" t="s">
        <v>9851</v>
      </c>
      <c r="K1328" s="22" t="s">
        <v>2566</v>
      </c>
      <c r="L1328" s="21" t="s">
        <v>1351</v>
      </c>
      <c r="M1328" s="23" t="s">
        <v>9852</v>
      </c>
      <c r="N1328" s="23">
        <v>3222058718</v>
      </c>
      <c r="O1328" s="23">
        <v>3221215447</v>
      </c>
      <c r="P1328" s="24"/>
      <c r="Q1328" s="19" t="s">
        <v>12064</v>
      </c>
      <c r="R1328" s="25" t="s">
        <v>9853</v>
      </c>
      <c r="S1328" s="26" t="s">
        <v>12065</v>
      </c>
      <c r="T1328" s="27"/>
      <c r="U1328" s="24"/>
    </row>
    <row r="1329" spans="1:21" s="33" customFormat="1" ht="48" x14ac:dyDescent="0.25">
      <c r="B1329" s="15">
        <v>1326</v>
      </c>
      <c r="C1329" s="16">
        <v>44165</v>
      </c>
      <c r="D1329" s="28" t="s">
        <v>9854</v>
      </c>
      <c r="E1329" s="17" t="s">
        <v>8323</v>
      </c>
      <c r="F1329" s="18" t="s">
        <v>12066</v>
      </c>
      <c r="G1329" s="19" t="s">
        <v>9854</v>
      </c>
      <c r="H1329" s="20" t="str">
        <f t="shared" si="71"/>
        <v>CALLE PALMA SOLA #1107,  COLONIA: ZONA INDUSTRIAL, C.P. 44940, LOCALIDAD: GUADALAJARA, JALISCO</v>
      </c>
      <c r="I1329" s="21" t="s">
        <v>9855</v>
      </c>
      <c r="J1329" s="21" t="s">
        <v>1397</v>
      </c>
      <c r="K1329" s="22" t="s">
        <v>3368</v>
      </c>
      <c r="L1329" s="21" t="s">
        <v>1351</v>
      </c>
      <c r="M1329" s="23">
        <v>3310786800</v>
      </c>
      <c r="N1329" s="23">
        <v>3310786800</v>
      </c>
      <c r="O1329" s="23"/>
      <c r="P1329" s="24"/>
      <c r="Q1329" s="19" t="s">
        <v>9856</v>
      </c>
      <c r="R1329" s="25" t="s">
        <v>9857</v>
      </c>
      <c r="S1329" s="26" t="s">
        <v>12067</v>
      </c>
      <c r="T1329" s="27"/>
      <c r="U1329" s="24"/>
    </row>
    <row r="1330" spans="1:21" s="33" customFormat="1" ht="30" x14ac:dyDescent="0.25">
      <c r="A1330" s="117"/>
      <c r="B1330" s="15">
        <v>1327</v>
      </c>
      <c r="C1330" s="16">
        <v>44169</v>
      </c>
      <c r="D1330" s="28" t="s">
        <v>9858</v>
      </c>
      <c r="E1330" s="17" t="s">
        <v>8322</v>
      </c>
      <c r="F1330" s="18" t="s">
        <v>9859</v>
      </c>
      <c r="G1330" s="19" t="s">
        <v>9858</v>
      </c>
      <c r="H1330" s="20" t="str">
        <f t="shared" si="71"/>
        <v>CARRETERA A IXTAPA #50,  COLONIA: LAS JUNTAS, C.P. 48291, LOCALIDAD: PUERTO VALLARTA, JALISCO</v>
      </c>
      <c r="I1330" s="21" t="s">
        <v>12068</v>
      </c>
      <c r="J1330" s="21" t="s">
        <v>1396</v>
      </c>
      <c r="K1330" s="22" t="s">
        <v>3169</v>
      </c>
      <c r="L1330" s="21" t="s">
        <v>1348</v>
      </c>
      <c r="M1330" s="23" t="s">
        <v>9860</v>
      </c>
      <c r="N1330" s="23">
        <v>3223076927</v>
      </c>
      <c r="O1330" s="23">
        <v>3223198250</v>
      </c>
      <c r="P1330" s="24"/>
      <c r="Q1330" s="19" t="s">
        <v>9858</v>
      </c>
      <c r="R1330" s="25" t="s">
        <v>12069</v>
      </c>
      <c r="S1330" s="26" t="s">
        <v>12070</v>
      </c>
      <c r="T1330" s="27" t="s">
        <v>9861</v>
      </c>
      <c r="U1330" s="24"/>
    </row>
    <row r="1331" spans="1:21" s="33" customFormat="1" ht="30" x14ac:dyDescent="0.25">
      <c r="B1331" s="15">
        <v>1328</v>
      </c>
      <c r="C1331" s="16">
        <v>44169</v>
      </c>
      <c r="D1331" s="28" t="s">
        <v>12071</v>
      </c>
      <c r="E1331" s="17" t="s">
        <v>8322</v>
      </c>
      <c r="F1331" s="18" t="s">
        <v>9863</v>
      </c>
      <c r="G1331" s="19" t="s">
        <v>9862</v>
      </c>
      <c r="H1331" s="20" t="str">
        <f t="shared" si="71"/>
        <v>CALLE HACIENDA BUENAVENTURA #598,  COLONIA: SANTA MARÍA , C.P. 48344, LOCALIDAD: PUERTO VALLARTA, JALISCO</v>
      </c>
      <c r="I1331" s="21" t="s">
        <v>12072</v>
      </c>
      <c r="J1331" s="21" t="s">
        <v>12073</v>
      </c>
      <c r="K1331" s="22" t="s">
        <v>4476</v>
      </c>
      <c r="L1331" s="21" t="s">
        <v>1348</v>
      </c>
      <c r="M1331" s="23">
        <v>3221238576</v>
      </c>
      <c r="N1331" s="23">
        <v>3221238576</v>
      </c>
      <c r="O1331" s="23"/>
      <c r="P1331" s="24"/>
      <c r="Q1331" s="19" t="s">
        <v>9862</v>
      </c>
      <c r="R1331" s="25" t="s">
        <v>9874</v>
      </c>
      <c r="S1331" s="26" t="s">
        <v>12074</v>
      </c>
      <c r="T1331" s="27" t="s">
        <v>9864</v>
      </c>
      <c r="U1331" s="24"/>
    </row>
    <row r="1332" spans="1:21" s="33" customFormat="1" ht="22.5" x14ac:dyDescent="0.25">
      <c r="B1332" s="15">
        <v>1329</v>
      </c>
      <c r="C1332" s="16">
        <v>44174</v>
      </c>
      <c r="D1332" s="28" t="s">
        <v>9865</v>
      </c>
      <c r="E1332" s="17" t="s">
        <v>8322</v>
      </c>
      <c r="F1332" s="18"/>
      <c r="G1332" s="19" t="s">
        <v>9865</v>
      </c>
      <c r="H1332" s="20" t="str">
        <f t="shared" si="71"/>
        <v xml:space="preserve">,  COLONIA: , C.P. , LOCALIDAD: </v>
      </c>
      <c r="I1332" s="21"/>
      <c r="J1332" s="21"/>
      <c r="K1332" s="22"/>
      <c r="L1332" s="21"/>
      <c r="M1332" s="23"/>
      <c r="N1332" s="23"/>
      <c r="O1332" s="23"/>
      <c r="P1332" s="24"/>
      <c r="Q1332" s="19"/>
      <c r="R1332" s="25"/>
      <c r="S1332" s="26"/>
      <c r="T1332" s="27"/>
      <c r="U1332" s="24"/>
    </row>
    <row r="1333" spans="1:21" s="33" customFormat="1" ht="30" x14ac:dyDescent="0.25">
      <c r="A1333" s="117"/>
      <c r="B1333" s="15">
        <v>1330</v>
      </c>
      <c r="C1333" s="16">
        <v>44175</v>
      </c>
      <c r="D1333" s="28" t="s">
        <v>12075</v>
      </c>
      <c r="E1333" s="17" t="s">
        <v>8322</v>
      </c>
      <c r="F1333" s="18" t="s">
        <v>9867</v>
      </c>
      <c r="G1333" s="19" t="s">
        <v>9866</v>
      </c>
      <c r="H1333" s="20" t="str">
        <f t="shared" si="71"/>
        <v>CALLE BASILIO BADILLA #156 ALTOS,  COLONIA: EMILIANO ZAPATA, C.P. 48380, LOCALIDAD: PUERTO VALLARTA, JALISCO</v>
      </c>
      <c r="I1333" s="21" t="s">
        <v>12076</v>
      </c>
      <c r="J1333" s="21" t="s">
        <v>1388</v>
      </c>
      <c r="K1333" s="22" t="s">
        <v>2610</v>
      </c>
      <c r="L1333" s="21" t="s">
        <v>1348</v>
      </c>
      <c r="M1333" s="23" t="s">
        <v>9868</v>
      </c>
      <c r="N1333" s="23">
        <v>3221218858</v>
      </c>
      <c r="O1333" s="23">
        <v>3221937086</v>
      </c>
      <c r="P1333" s="24"/>
      <c r="Q1333" s="19" t="s">
        <v>9866</v>
      </c>
      <c r="R1333" s="25" t="s">
        <v>12077</v>
      </c>
      <c r="S1333" s="26" t="s">
        <v>12078</v>
      </c>
      <c r="T1333" s="27" t="s">
        <v>9869</v>
      </c>
      <c r="U1333" s="24"/>
    </row>
    <row r="1334" spans="1:21" s="33" customFormat="1" ht="30" x14ac:dyDescent="0.25">
      <c r="B1334" s="15">
        <v>1331</v>
      </c>
      <c r="C1334" s="16">
        <v>44176</v>
      </c>
      <c r="D1334" s="28" t="s">
        <v>12079</v>
      </c>
      <c r="E1334" s="17" t="s">
        <v>8323</v>
      </c>
      <c r="F1334" s="18" t="s">
        <v>9870</v>
      </c>
      <c r="G1334" s="19" t="s">
        <v>12079</v>
      </c>
      <c r="H1334" s="20" t="str">
        <f t="shared" si="71"/>
        <v>AV. MANUEL J. CLOUTHIER #137-A,  COLONIA: PRADOS VALLARTA, C.P. 45020, LOCALIDAD: ZAPOPAN, JALISCO</v>
      </c>
      <c r="I1334" s="21" t="s">
        <v>12080</v>
      </c>
      <c r="J1334" s="21" t="s">
        <v>3891</v>
      </c>
      <c r="K1334" s="22" t="s">
        <v>3892</v>
      </c>
      <c r="L1334" s="21" t="s">
        <v>1365</v>
      </c>
      <c r="M1334" s="23" t="s">
        <v>9868</v>
      </c>
      <c r="N1334" s="23" t="s">
        <v>9871</v>
      </c>
      <c r="O1334" s="23">
        <v>331057265</v>
      </c>
      <c r="P1334" s="24">
        <v>3221517419</v>
      </c>
      <c r="Q1334" s="19" t="s">
        <v>9872</v>
      </c>
      <c r="R1334" s="25" t="s">
        <v>9873</v>
      </c>
      <c r="S1334" s="26" t="s">
        <v>12081</v>
      </c>
      <c r="T1334" s="27"/>
      <c r="U1334" s="24"/>
    </row>
    <row r="1335" spans="1:21" s="33" customFormat="1" ht="25.5" x14ac:dyDescent="0.25">
      <c r="B1335" s="15">
        <v>1332</v>
      </c>
      <c r="C1335" s="16">
        <v>44200</v>
      </c>
      <c r="D1335" s="28" t="s">
        <v>9875</v>
      </c>
      <c r="E1335" s="17" t="s">
        <v>8323</v>
      </c>
      <c r="F1335" s="18" t="s">
        <v>9876</v>
      </c>
      <c r="G1335" s="19" t="s">
        <v>9875</v>
      </c>
      <c r="H1335" s="20" t="str">
        <f t="shared" si="71"/>
        <v>CALLE AVILA CAMACHO #275, DEP. 6,  COLONIA: OLIMPICA, C.P. 48300, LOCALIDAD: PUERTO VALLARTA, JALISCO</v>
      </c>
      <c r="I1335" s="21" t="s">
        <v>9877</v>
      </c>
      <c r="J1335" s="21" t="s">
        <v>1361</v>
      </c>
      <c r="K1335" s="22" t="s">
        <v>2551</v>
      </c>
      <c r="L1335" s="21" t="s">
        <v>1348</v>
      </c>
      <c r="M1335" s="23" t="s">
        <v>9878</v>
      </c>
      <c r="N1335" s="23">
        <v>3222258439</v>
      </c>
      <c r="O1335" s="23">
        <v>322103145</v>
      </c>
      <c r="P1335" s="24"/>
      <c r="Q1335" s="19" t="s">
        <v>9879</v>
      </c>
      <c r="R1335" s="25" t="s">
        <v>9880</v>
      </c>
      <c r="S1335" s="26" t="s">
        <v>9881</v>
      </c>
      <c r="T1335" s="27"/>
      <c r="U1335" s="24"/>
    </row>
    <row r="1336" spans="1:21" s="33" customFormat="1" ht="36" x14ac:dyDescent="0.25">
      <c r="A1336" s="117"/>
      <c r="B1336" s="15">
        <v>1333</v>
      </c>
      <c r="C1336" s="16">
        <v>44218</v>
      </c>
      <c r="D1336" s="28" t="s">
        <v>9882</v>
      </c>
      <c r="E1336" s="17" t="s">
        <v>8323</v>
      </c>
      <c r="F1336" s="18" t="s">
        <v>9883</v>
      </c>
      <c r="G1336" s="19" t="s">
        <v>9882</v>
      </c>
      <c r="H1336" s="20" t="str">
        <f t="shared" si="71"/>
        <v>CALLE LAGO ALBERTO #319,  COLONIA: GRANADA, C.P. 11520, LOCALIDAD: CIUDAD DE MEXICO</v>
      </c>
      <c r="I1336" s="21" t="s">
        <v>9884</v>
      </c>
      <c r="J1336" s="21" t="s">
        <v>1349</v>
      </c>
      <c r="K1336" s="22" t="s">
        <v>4914</v>
      </c>
      <c r="L1336" s="21" t="s">
        <v>6530</v>
      </c>
      <c r="M1336" s="23">
        <v>5555147165</v>
      </c>
      <c r="N1336" s="23">
        <v>5555147165</v>
      </c>
      <c r="O1336" s="23"/>
      <c r="P1336" s="24"/>
      <c r="Q1336" s="19" t="s">
        <v>9885</v>
      </c>
      <c r="R1336" s="25" t="s">
        <v>9886</v>
      </c>
      <c r="S1336" s="26" t="s">
        <v>9887</v>
      </c>
      <c r="T1336" s="27"/>
      <c r="U1336" s="24"/>
    </row>
    <row r="1337" spans="1:21" s="33" customFormat="1" ht="60" x14ac:dyDescent="0.25">
      <c r="B1337" s="15">
        <v>1334</v>
      </c>
      <c r="C1337" s="16">
        <v>44221</v>
      </c>
      <c r="D1337" s="28" t="s">
        <v>9888</v>
      </c>
      <c r="E1337" s="17" t="s">
        <v>8323</v>
      </c>
      <c r="F1337" s="18" t="s">
        <v>9876</v>
      </c>
      <c r="G1337" s="19" t="s">
        <v>9889</v>
      </c>
      <c r="H1337" s="20" t="str">
        <f t="shared" si="71"/>
        <v>CALLE ROBLE #1252,  COLONIA: DEL FRESNO 1RA SECCION, C.P. 44900, LOCALIDAD: GUADALAJARA, JALISCO</v>
      </c>
      <c r="I1337" s="21" t="s">
        <v>9890</v>
      </c>
      <c r="J1337" s="21" t="s">
        <v>9891</v>
      </c>
      <c r="K1337" s="22" t="s">
        <v>3402</v>
      </c>
      <c r="L1337" s="21" t="s">
        <v>1351</v>
      </c>
      <c r="M1337" s="23" t="s">
        <v>13427</v>
      </c>
      <c r="N1337" s="23">
        <v>3338123452</v>
      </c>
      <c r="O1337" s="23">
        <v>3314093378</v>
      </c>
      <c r="P1337" s="24"/>
      <c r="Q1337" s="19" t="s">
        <v>9892</v>
      </c>
      <c r="R1337" s="25" t="s">
        <v>9893</v>
      </c>
      <c r="S1337" s="26" t="s">
        <v>13428</v>
      </c>
      <c r="T1337" s="27"/>
      <c r="U1337" s="24"/>
    </row>
    <row r="1338" spans="1:21" s="33" customFormat="1" ht="48" x14ac:dyDescent="0.25">
      <c r="B1338" s="15">
        <v>1335</v>
      </c>
      <c r="C1338" s="16">
        <v>44224</v>
      </c>
      <c r="D1338" s="28" t="s">
        <v>9894</v>
      </c>
      <c r="E1338" s="17" t="s">
        <v>8323</v>
      </c>
      <c r="F1338" s="18" t="s">
        <v>9895</v>
      </c>
      <c r="G1338" s="19" t="s">
        <v>9894</v>
      </c>
      <c r="H1338" s="20" t="str">
        <f t="shared" si="71"/>
        <v>AV. SALVADOR NAVA MARTINEZ #278,  COLONIA: EL PASEO, C.P. 78320, LOCALIDAD: SAN LUIS POTOSI, SAN LUIS POTOSI</v>
      </c>
      <c r="I1338" s="21" t="s">
        <v>9896</v>
      </c>
      <c r="J1338" s="21" t="s">
        <v>9897</v>
      </c>
      <c r="K1338" s="22" t="s">
        <v>9898</v>
      </c>
      <c r="L1338" s="21" t="s">
        <v>9899</v>
      </c>
      <c r="M1338" s="23" t="s">
        <v>9900</v>
      </c>
      <c r="N1338" s="23">
        <v>4448401915</v>
      </c>
      <c r="O1338" s="23">
        <v>3221354970</v>
      </c>
      <c r="P1338" s="24"/>
      <c r="Q1338" s="19" t="s">
        <v>9901</v>
      </c>
      <c r="R1338" s="25" t="s">
        <v>9902</v>
      </c>
      <c r="S1338" s="26" t="s">
        <v>9903</v>
      </c>
      <c r="T1338" s="27"/>
      <c r="U1338" s="24"/>
    </row>
    <row r="1339" spans="1:21" s="33" customFormat="1" ht="30" x14ac:dyDescent="0.25">
      <c r="A1339" s="117"/>
      <c r="B1339" s="15">
        <v>1336</v>
      </c>
      <c r="C1339" s="16">
        <v>44230</v>
      </c>
      <c r="D1339" s="28" t="s">
        <v>9904</v>
      </c>
      <c r="E1339" s="17" t="s">
        <v>8323</v>
      </c>
      <c r="F1339" s="18" t="s">
        <v>9905</v>
      </c>
      <c r="G1339" s="19" t="s">
        <v>9904</v>
      </c>
      <c r="H1339" s="20" t="str">
        <f t="shared" si="71"/>
        <v>AV. LAS PALMAS #206,  COLONIA: PARQUE LAS PALMAS, C.P. 48317, LOCALIDAD: PUERTO VALLARTA, JALISCO</v>
      </c>
      <c r="I1339" s="21" t="s">
        <v>9906</v>
      </c>
      <c r="J1339" s="21" t="s">
        <v>1485</v>
      </c>
      <c r="K1339" s="22" t="s">
        <v>3963</v>
      </c>
      <c r="L1339" s="21" t="s">
        <v>1348</v>
      </c>
      <c r="M1339" s="23" t="s">
        <v>9907</v>
      </c>
      <c r="N1339" s="23">
        <v>3221301066</v>
      </c>
      <c r="O1339" s="23">
        <v>3222901617</v>
      </c>
      <c r="P1339" s="24"/>
      <c r="Q1339" s="19" t="s">
        <v>9908</v>
      </c>
      <c r="R1339" s="25" t="s">
        <v>9909</v>
      </c>
      <c r="S1339" s="26" t="s">
        <v>9910</v>
      </c>
      <c r="T1339" s="27"/>
      <c r="U1339" s="24"/>
    </row>
    <row r="1340" spans="1:21" s="33" customFormat="1" ht="36" x14ac:dyDescent="0.25">
      <c r="B1340" s="15">
        <v>1337</v>
      </c>
      <c r="C1340" s="16">
        <v>44232</v>
      </c>
      <c r="D1340" s="28" t="s">
        <v>9911</v>
      </c>
      <c r="E1340" s="17" t="s">
        <v>8323</v>
      </c>
      <c r="F1340" s="18" t="s">
        <v>9912</v>
      </c>
      <c r="G1340" s="19" t="s">
        <v>9911</v>
      </c>
      <c r="H1340" s="20" t="str">
        <f t="shared" si="71"/>
        <v>AV. REYES HEROLES #12,  COLONIA: TABLA HONDA, C.P. 54126, LOCALIDAD: TLANEPANTLA DE BAZ, MEXICO</v>
      </c>
      <c r="I1340" s="21" t="s">
        <v>9913</v>
      </c>
      <c r="J1340" s="21" t="s">
        <v>9914</v>
      </c>
      <c r="K1340" s="22" t="s">
        <v>9915</v>
      </c>
      <c r="L1340" s="21" t="s">
        <v>9916</v>
      </c>
      <c r="M1340" s="23">
        <v>3331232098</v>
      </c>
      <c r="N1340" s="23">
        <v>3331232098</v>
      </c>
      <c r="O1340" s="23"/>
      <c r="P1340" s="24"/>
      <c r="Q1340" s="19" t="s">
        <v>9917</v>
      </c>
      <c r="R1340" s="25" t="s">
        <v>9918</v>
      </c>
      <c r="S1340" s="26" t="s">
        <v>9919</v>
      </c>
      <c r="T1340" s="27"/>
      <c r="U1340" s="24"/>
    </row>
    <row r="1341" spans="1:21" s="33" customFormat="1" ht="48" x14ac:dyDescent="0.25">
      <c r="B1341" s="15">
        <v>1338</v>
      </c>
      <c r="C1341" s="16">
        <v>44239</v>
      </c>
      <c r="D1341" s="28" t="s">
        <v>9920</v>
      </c>
      <c r="E1341" s="17" t="s">
        <v>8323</v>
      </c>
      <c r="F1341" s="18" t="s">
        <v>9921</v>
      </c>
      <c r="G1341" s="19" t="s">
        <v>9920</v>
      </c>
      <c r="H1341" s="20" t="str">
        <f t="shared" si="71"/>
        <v>CALLE CERRADA #8505,  COLONIA: AGUA BLANCA SUR, C.P. 45235, LOCALIDAD: ZAPOPAN, JALISCO</v>
      </c>
      <c r="I1341" s="21" t="s">
        <v>9922</v>
      </c>
      <c r="J1341" s="21" t="s">
        <v>9923</v>
      </c>
      <c r="K1341" s="22" t="s">
        <v>3387</v>
      </c>
      <c r="L1341" s="21" t="s">
        <v>1365</v>
      </c>
      <c r="M1341" s="23" t="s">
        <v>9924</v>
      </c>
      <c r="N1341" s="23">
        <v>3333591917</v>
      </c>
      <c r="O1341" s="23">
        <v>3331905398</v>
      </c>
      <c r="P1341" s="24"/>
      <c r="Q1341" s="19" t="s">
        <v>9925</v>
      </c>
      <c r="R1341" s="25" t="s">
        <v>9926</v>
      </c>
      <c r="S1341" s="26" t="s">
        <v>9927</v>
      </c>
      <c r="T1341" s="27"/>
      <c r="U1341" s="24"/>
    </row>
    <row r="1342" spans="1:21" s="33" customFormat="1" ht="30" x14ac:dyDescent="0.25">
      <c r="A1342" s="117"/>
      <c r="B1342" s="15">
        <v>1339</v>
      </c>
      <c r="C1342" s="16">
        <v>44244</v>
      </c>
      <c r="D1342" s="28" t="s">
        <v>9928</v>
      </c>
      <c r="E1342" s="17" t="s">
        <v>8323</v>
      </c>
      <c r="F1342" s="18" t="s">
        <v>9929</v>
      </c>
      <c r="G1342" s="19" t="s">
        <v>12082</v>
      </c>
      <c r="H1342" s="20" t="str">
        <f t="shared" si="71"/>
        <v>CALLE CALZADA DE LOS PARAISOS #116,  COLONIA: CIUDAD GRANJA, C.P. 45010, LOCALIDAD: ZAPOPAN, JALISCO</v>
      </c>
      <c r="I1342" s="21" t="s">
        <v>9930</v>
      </c>
      <c r="J1342" s="21" t="s">
        <v>1366</v>
      </c>
      <c r="K1342" s="22" t="s">
        <v>6627</v>
      </c>
      <c r="L1342" s="21" t="s">
        <v>1365</v>
      </c>
      <c r="M1342" s="23">
        <v>3221359550</v>
      </c>
      <c r="N1342" s="23">
        <v>3221359550</v>
      </c>
      <c r="O1342" s="23"/>
      <c r="P1342" s="24"/>
      <c r="Q1342" s="19" t="s">
        <v>9931</v>
      </c>
      <c r="R1342" s="25" t="s">
        <v>9932</v>
      </c>
      <c r="S1342" s="26" t="s">
        <v>9933</v>
      </c>
      <c r="T1342" s="27"/>
      <c r="U1342" s="24"/>
    </row>
    <row r="1343" spans="1:21" s="33" customFormat="1" ht="30" x14ac:dyDescent="0.25">
      <c r="B1343" s="15">
        <v>1340</v>
      </c>
      <c r="C1343" s="16">
        <v>44249</v>
      </c>
      <c r="D1343" s="28" t="s">
        <v>9934</v>
      </c>
      <c r="E1343" s="17" t="s">
        <v>8323</v>
      </c>
      <c r="F1343" s="18" t="s">
        <v>9935</v>
      </c>
      <c r="G1343" s="19" t="s">
        <v>9934</v>
      </c>
      <c r="H1343" s="20" t="str">
        <f t="shared" si="71"/>
        <v>AVENIDA ADOLFO LOPEZ MATEOS #5985,  COLONIA: UNIDAD DIAZ ORDAZ, C.P. 45080, LOCALIDAD: ZAPOPAN, JALISCO</v>
      </c>
      <c r="I1343" s="21" t="s">
        <v>9936</v>
      </c>
      <c r="J1343" s="21" t="s">
        <v>9937</v>
      </c>
      <c r="K1343" s="22" t="s">
        <v>7965</v>
      </c>
      <c r="L1343" s="21" t="s">
        <v>1365</v>
      </c>
      <c r="M1343" s="23" t="s">
        <v>9938</v>
      </c>
      <c r="N1343" s="23">
        <v>3311179008</v>
      </c>
      <c r="O1343" s="23">
        <v>3312895005</v>
      </c>
      <c r="P1343" s="24"/>
      <c r="Q1343" s="19" t="s">
        <v>9939</v>
      </c>
      <c r="R1343" s="25" t="s">
        <v>9940</v>
      </c>
      <c r="S1343" s="26" t="s">
        <v>9941</v>
      </c>
      <c r="T1343" s="27"/>
      <c r="U1343" s="24"/>
    </row>
    <row r="1344" spans="1:21" s="33" customFormat="1" ht="25.5" x14ac:dyDescent="0.25">
      <c r="B1344" s="15">
        <v>1341</v>
      </c>
      <c r="C1344" s="16">
        <v>44249</v>
      </c>
      <c r="D1344" s="28" t="s">
        <v>9942</v>
      </c>
      <c r="E1344" s="17" t="s">
        <v>8323</v>
      </c>
      <c r="F1344" s="18" t="s">
        <v>9943</v>
      </c>
      <c r="G1344" s="19" t="s">
        <v>9944</v>
      </c>
      <c r="H1344" s="20" t="str">
        <f t="shared" si="71"/>
        <v>AVENIDAD MEXICO #3370 LOCAL 7 C PRIMA,  COLONIA: MORAZ, C.P. 44670, LOCALIDAD: GUADALAJARA, JALISCO</v>
      </c>
      <c r="I1344" s="21" t="s">
        <v>9945</v>
      </c>
      <c r="J1344" s="21" t="s">
        <v>9946</v>
      </c>
      <c r="K1344" s="22" t="s">
        <v>6191</v>
      </c>
      <c r="L1344" s="21" t="s">
        <v>1351</v>
      </c>
      <c r="M1344" s="23" t="s">
        <v>9947</v>
      </c>
      <c r="N1344" s="23">
        <v>3331059035</v>
      </c>
      <c r="O1344" s="23">
        <v>3318505093</v>
      </c>
      <c r="P1344" s="24"/>
      <c r="Q1344" s="19" t="s">
        <v>9948</v>
      </c>
      <c r="R1344" s="25" t="s">
        <v>9949</v>
      </c>
      <c r="S1344" s="26" t="s">
        <v>9950</v>
      </c>
      <c r="T1344" s="27"/>
      <c r="U1344" s="24"/>
    </row>
    <row r="1345" spans="1:21" s="33" customFormat="1" ht="36" x14ac:dyDescent="0.25">
      <c r="A1345" s="117"/>
      <c r="B1345" s="15">
        <v>1342</v>
      </c>
      <c r="C1345" s="16">
        <v>44250</v>
      </c>
      <c r="D1345" s="28" t="s">
        <v>9951</v>
      </c>
      <c r="E1345" s="17" t="s">
        <v>8323</v>
      </c>
      <c r="F1345" s="18" t="s">
        <v>9952</v>
      </c>
      <c r="G1345" s="19" t="s">
        <v>9951</v>
      </c>
      <c r="H1345" s="20" t="str">
        <f t="shared" si="71"/>
        <v>CALLE VALLE DE SANTA ANA #221,  COLONIA: EL PALOMAR SECCION JOCKEY CLUB, C.P. 45643, LOCALIDAD: TLAJOMULCO DE ZUÑIGA, JALISCO</v>
      </c>
      <c r="I1345" s="21" t="s">
        <v>9953</v>
      </c>
      <c r="J1345" s="21" t="s">
        <v>9954</v>
      </c>
      <c r="K1345" s="22" t="s">
        <v>9955</v>
      </c>
      <c r="L1345" s="21" t="s">
        <v>1860</v>
      </c>
      <c r="M1345" s="23" t="s">
        <v>9956</v>
      </c>
      <c r="N1345" s="23">
        <v>3334403169</v>
      </c>
      <c r="O1345" s="23">
        <v>3336412292</v>
      </c>
      <c r="P1345" s="24"/>
      <c r="Q1345" s="19" t="s">
        <v>9957</v>
      </c>
      <c r="R1345" s="25" t="s">
        <v>9958</v>
      </c>
      <c r="S1345" s="26" t="s">
        <v>9959</v>
      </c>
      <c r="T1345" s="27"/>
      <c r="U1345" s="24"/>
    </row>
    <row r="1346" spans="1:21" s="33" customFormat="1" ht="30" x14ac:dyDescent="0.25">
      <c r="B1346" s="15">
        <v>1343</v>
      </c>
      <c r="C1346" s="16">
        <v>44253</v>
      </c>
      <c r="D1346" s="28" t="s">
        <v>9960</v>
      </c>
      <c r="E1346" s="17" t="s">
        <v>8323</v>
      </c>
      <c r="F1346" s="18" t="s">
        <v>9961</v>
      </c>
      <c r="G1346" s="19" t="s">
        <v>9962</v>
      </c>
      <c r="H1346" s="20" t="str">
        <f t="shared" si="71"/>
        <v>CALLE DIECISEIS #3046,  COLONIA: ZONA INDUSTRIAL, C.P. 44940, LOCALIDAD: GUADALAJARA, JALISCO</v>
      </c>
      <c r="I1346" s="21" t="s">
        <v>9963</v>
      </c>
      <c r="J1346" s="21" t="s">
        <v>1397</v>
      </c>
      <c r="K1346" s="22" t="s">
        <v>3368</v>
      </c>
      <c r="L1346" s="21" t="s">
        <v>1351</v>
      </c>
      <c r="M1346" s="23">
        <v>3331001006</v>
      </c>
      <c r="N1346" s="23">
        <v>3331001006</v>
      </c>
      <c r="O1346" s="23"/>
      <c r="P1346" s="24"/>
      <c r="Q1346" s="19" t="s">
        <v>9964</v>
      </c>
      <c r="R1346" s="25" t="s">
        <v>9965</v>
      </c>
      <c r="S1346" s="26" t="s">
        <v>9966</v>
      </c>
      <c r="T1346" s="27"/>
      <c r="U1346" s="24"/>
    </row>
    <row r="1347" spans="1:21" s="33" customFormat="1" ht="60" x14ac:dyDescent="0.25">
      <c r="B1347" s="15">
        <v>1344</v>
      </c>
      <c r="C1347" s="16">
        <v>44263</v>
      </c>
      <c r="D1347" s="28" t="s">
        <v>9967</v>
      </c>
      <c r="E1347" s="17" t="s">
        <v>8323</v>
      </c>
      <c r="F1347" s="18" t="s">
        <v>9968</v>
      </c>
      <c r="G1347" s="19" t="s">
        <v>9967</v>
      </c>
      <c r="H1347" s="20" t="str">
        <f t="shared" si="71"/>
        <v>CALLE JOSE MARTINEZ SOTOMAYOR #884,  COLONIA: JARDINES DEL NILO, C.P. 44860, LOCALIDAD: GUADALAJARA, JALISCO</v>
      </c>
      <c r="I1347" s="21" t="s">
        <v>9969</v>
      </c>
      <c r="J1347" s="21" t="s">
        <v>9970</v>
      </c>
      <c r="K1347" s="22" t="s">
        <v>2824</v>
      </c>
      <c r="L1347" s="21" t="s">
        <v>1351</v>
      </c>
      <c r="M1347" s="23" t="s">
        <v>9971</v>
      </c>
      <c r="N1347" s="23">
        <v>3338098311</v>
      </c>
      <c r="O1347" s="23">
        <v>3314101705</v>
      </c>
      <c r="P1347" s="24"/>
      <c r="Q1347" s="19" t="s">
        <v>9972</v>
      </c>
      <c r="R1347" s="25" t="s">
        <v>9973</v>
      </c>
      <c r="S1347" s="26" t="s">
        <v>9974</v>
      </c>
      <c r="T1347" s="27"/>
      <c r="U1347" s="24"/>
    </row>
    <row r="1348" spans="1:21" s="33" customFormat="1" ht="30" x14ac:dyDescent="0.25">
      <c r="A1348" s="117"/>
      <c r="B1348" s="15">
        <v>1345</v>
      </c>
      <c r="C1348" s="16">
        <v>44265</v>
      </c>
      <c r="D1348" s="28" t="s">
        <v>9975</v>
      </c>
      <c r="E1348" s="17" t="s">
        <v>8322</v>
      </c>
      <c r="F1348" s="18" t="s">
        <v>9976</v>
      </c>
      <c r="G1348" s="19" t="s">
        <v>9977</v>
      </c>
      <c r="H1348" s="20" t="str">
        <f t="shared" si="71"/>
        <v>CALLE BASILIO BADILLO #476,  COLONIA: EMILIANO ZAPATA, C.P. 48380, LOCALIDAD: PUERTO VALLARTA, JALISCO</v>
      </c>
      <c r="I1348" s="21" t="s">
        <v>9978</v>
      </c>
      <c r="J1348" s="21" t="s">
        <v>1388</v>
      </c>
      <c r="K1348" s="22" t="s">
        <v>2610</v>
      </c>
      <c r="L1348" s="21" t="s">
        <v>1348</v>
      </c>
      <c r="M1348" s="23">
        <v>3221481359</v>
      </c>
      <c r="N1348" s="23">
        <v>3221481359</v>
      </c>
      <c r="O1348" s="23"/>
      <c r="P1348" s="24"/>
      <c r="Q1348" s="19" t="s">
        <v>9977</v>
      </c>
      <c r="R1348" s="25" t="s">
        <v>9979</v>
      </c>
      <c r="S1348" s="26" t="s">
        <v>9980</v>
      </c>
      <c r="T1348" s="27" t="s">
        <v>9981</v>
      </c>
      <c r="U1348" s="24"/>
    </row>
    <row r="1349" spans="1:21" s="33" customFormat="1" ht="45" x14ac:dyDescent="0.25">
      <c r="B1349" s="15">
        <v>1346</v>
      </c>
      <c r="C1349" s="16">
        <v>44271</v>
      </c>
      <c r="D1349" s="28" t="s">
        <v>9982</v>
      </c>
      <c r="E1349" s="17" t="s">
        <v>8323</v>
      </c>
      <c r="F1349" s="18" t="s">
        <v>9983</v>
      </c>
      <c r="G1349" s="19" t="s">
        <v>9982</v>
      </c>
      <c r="H1349" s="20" t="str">
        <f t="shared" si="71"/>
        <v>BOULEVARD EUROPA #17 N2 44,  COLONIA: LOMAS DE ANGELOPOLIS, C.P. 72830, LOCALIDAD: SAN ANDRES CHOLULA, PUEBLA</v>
      </c>
      <c r="I1349" s="21" t="s">
        <v>9984</v>
      </c>
      <c r="J1349" s="21" t="s">
        <v>9985</v>
      </c>
      <c r="K1349" s="22" t="s">
        <v>9986</v>
      </c>
      <c r="L1349" s="21" t="s">
        <v>9987</v>
      </c>
      <c r="M1349" s="23">
        <v>2226160413</v>
      </c>
      <c r="N1349" s="23">
        <v>2226160413</v>
      </c>
      <c r="O1349" s="23"/>
      <c r="P1349" s="24"/>
      <c r="Q1349" s="19" t="s">
        <v>9988</v>
      </c>
      <c r="R1349" s="25" t="s">
        <v>9989</v>
      </c>
      <c r="S1349" s="26" t="s">
        <v>9990</v>
      </c>
      <c r="T1349" s="27"/>
      <c r="U1349" s="24"/>
    </row>
    <row r="1350" spans="1:21" s="33" customFormat="1" ht="48" x14ac:dyDescent="0.25">
      <c r="B1350" s="15">
        <v>1347</v>
      </c>
      <c r="C1350" s="16">
        <v>44298</v>
      </c>
      <c r="D1350" s="28" t="s">
        <v>9991</v>
      </c>
      <c r="E1350" s="17" t="s">
        <v>8323</v>
      </c>
      <c r="F1350" s="18" t="s">
        <v>9992</v>
      </c>
      <c r="G1350" s="19" t="s">
        <v>9993</v>
      </c>
      <c r="H1350" s="20" t="str">
        <f t="shared" si="71"/>
        <v>CALLE JAZMIN #1256,  COLONIA: LA FLORESTA, C.P. 42964, LOCALIDAD: DELEGACION DEL PITILLAL EN PUERTO VALLARTA, JALISCO</v>
      </c>
      <c r="I1350" s="21" t="s">
        <v>9994</v>
      </c>
      <c r="J1350" s="21" t="s">
        <v>1417</v>
      </c>
      <c r="K1350" s="22" t="s">
        <v>9995</v>
      </c>
      <c r="L1350" s="21" t="s">
        <v>9611</v>
      </c>
      <c r="M1350" s="23" t="s">
        <v>9996</v>
      </c>
      <c r="N1350" s="23">
        <v>3221471048</v>
      </c>
      <c r="O1350" s="23">
        <v>3314793803</v>
      </c>
      <c r="P1350" s="24"/>
      <c r="Q1350" s="19" t="s">
        <v>9997</v>
      </c>
      <c r="R1350" s="25" t="s">
        <v>9998</v>
      </c>
      <c r="S1350" s="26" t="s">
        <v>9999</v>
      </c>
      <c r="T1350" s="27"/>
      <c r="U1350" s="24"/>
    </row>
    <row r="1351" spans="1:21" s="33" customFormat="1" ht="33.75" x14ac:dyDescent="0.25">
      <c r="A1351" s="117"/>
      <c r="B1351" s="15">
        <v>1348</v>
      </c>
      <c r="C1351" s="16">
        <v>44301</v>
      </c>
      <c r="D1351" s="28" t="s">
        <v>10000</v>
      </c>
      <c r="E1351" s="17" t="s">
        <v>8323</v>
      </c>
      <c r="F1351" s="18" t="s">
        <v>10001</v>
      </c>
      <c r="G1351" s="19" t="s">
        <v>10002</v>
      </c>
      <c r="H1351" s="20" t="str">
        <f t="shared" si="71"/>
        <v>CARRETERA MIGUEL ALEMAN KM 21,  COLONIA: PROLOGIS PARK, C.P. 66627, LOCALIDAD: APODACA, NUEVO LEON</v>
      </c>
      <c r="I1351" s="21" t="s">
        <v>10003</v>
      </c>
      <c r="J1351" s="21" t="s">
        <v>10004</v>
      </c>
      <c r="K1351" s="22" t="s">
        <v>10005</v>
      </c>
      <c r="L1351" s="21" t="s">
        <v>10006</v>
      </c>
      <c r="M1351" s="23">
        <v>8002955510</v>
      </c>
      <c r="N1351" s="23">
        <v>8002955510</v>
      </c>
      <c r="O1351" s="23"/>
      <c r="P1351" s="24"/>
      <c r="Q1351" s="19" t="s">
        <v>10007</v>
      </c>
      <c r="R1351" s="25" t="s">
        <v>10008</v>
      </c>
      <c r="S1351" s="26" t="s">
        <v>10009</v>
      </c>
      <c r="T1351" s="27"/>
      <c r="U1351" s="24"/>
    </row>
    <row r="1352" spans="1:21" s="33" customFormat="1" ht="30" x14ac:dyDescent="0.25">
      <c r="B1352" s="15">
        <v>1349</v>
      </c>
      <c r="C1352" s="16">
        <v>44302</v>
      </c>
      <c r="D1352" s="28" t="s">
        <v>10010</v>
      </c>
      <c r="E1352" s="17" t="s">
        <v>8323</v>
      </c>
      <c r="F1352" s="18" t="s">
        <v>10011</v>
      </c>
      <c r="G1352" s="19" t="s">
        <v>10012</v>
      </c>
      <c r="H1352" s="20" t="str">
        <f t="shared" si="71"/>
        <v>CALLE INDEPENDENCIA #45,  COLONIA: TIZAPAN, C.P. 01090, LOCALIDAD: CIUDAD DE MEXICO</v>
      </c>
      <c r="I1352" s="21" t="s">
        <v>10013</v>
      </c>
      <c r="J1352" s="21" t="s">
        <v>10014</v>
      </c>
      <c r="K1352" s="22" t="s">
        <v>10015</v>
      </c>
      <c r="L1352" s="21" t="s">
        <v>6530</v>
      </c>
      <c r="M1352" s="23" t="s">
        <v>10016</v>
      </c>
      <c r="N1352" s="23">
        <v>3223718025</v>
      </c>
      <c r="O1352" s="23">
        <v>5552738534</v>
      </c>
      <c r="P1352" s="24"/>
      <c r="Q1352" s="19" t="s">
        <v>10017</v>
      </c>
      <c r="R1352" s="25" t="s">
        <v>10018</v>
      </c>
      <c r="S1352" s="26" t="s">
        <v>10019</v>
      </c>
      <c r="T1352" s="27"/>
      <c r="U1352" s="24"/>
    </row>
    <row r="1353" spans="1:21" s="33" customFormat="1" ht="30" x14ac:dyDescent="0.25">
      <c r="B1353" s="15">
        <v>1350</v>
      </c>
      <c r="C1353" s="16">
        <v>44319</v>
      </c>
      <c r="D1353" s="28" t="s">
        <v>10020</v>
      </c>
      <c r="E1353" s="17" t="s">
        <v>8322</v>
      </c>
      <c r="F1353" s="18" t="s">
        <v>10021</v>
      </c>
      <c r="G1353" s="19" t="s">
        <v>10020</v>
      </c>
      <c r="H1353" s="20" t="str">
        <f t="shared" si="71"/>
        <v>CALLE CAMPL 72 SIN NUMERO ,  COLONIA: RIVA PALACIO, C.P. 31640, LOCALIDAD: RIVA PALACIO, CHIHUAHUA</v>
      </c>
      <c r="I1353" s="21" t="s">
        <v>10022</v>
      </c>
      <c r="J1353" s="21" t="s">
        <v>10023</v>
      </c>
      <c r="K1353" s="22" t="s">
        <v>10024</v>
      </c>
      <c r="L1353" s="21" t="s">
        <v>10025</v>
      </c>
      <c r="M1353" s="23" t="s">
        <v>10026</v>
      </c>
      <c r="N1353" s="23">
        <v>6251057433</v>
      </c>
      <c r="O1353" s="23">
        <v>6141727324</v>
      </c>
      <c r="P1353" s="24"/>
      <c r="Q1353" s="19" t="s">
        <v>10027</v>
      </c>
      <c r="R1353" s="25" t="s">
        <v>10028</v>
      </c>
      <c r="S1353" s="26" t="s">
        <v>10029</v>
      </c>
      <c r="T1353" s="27"/>
      <c r="U1353" s="24"/>
    </row>
    <row r="1354" spans="1:21" s="33" customFormat="1" ht="60" x14ac:dyDescent="0.25">
      <c r="A1354" s="117"/>
      <c r="B1354" s="15">
        <v>1351</v>
      </c>
      <c r="C1354" s="16">
        <v>44327</v>
      </c>
      <c r="D1354" s="28" t="s">
        <v>10030</v>
      </c>
      <c r="E1354" s="17" t="s">
        <v>8322</v>
      </c>
      <c r="F1354" s="18" t="s">
        <v>10031</v>
      </c>
      <c r="G1354" s="19" t="s">
        <v>10030</v>
      </c>
      <c r="H1354" s="20" t="str">
        <f t="shared" si="71"/>
        <v>CARRETERA SAN VICENTE #146 OTE. ,  COLONIA: RINCONADA SAN ISIDRO, C.P. 63735, LOCALIDAD: MEZCALES, BAHIA DE BANDERAS, NAYARIT</v>
      </c>
      <c r="I1354" s="21" t="s">
        <v>10032</v>
      </c>
      <c r="J1354" s="21" t="s">
        <v>9349</v>
      </c>
      <c r="K1354" s="22" t="s">
        <v>3278</v>
      </c>
      <c r="L1354" s="21" t="s">
        <v>10033</v>
      </c>
      <c r="M1354" s="23" t="s">
        <v>10034</v>
      </c>
      <c r="N1354" s="23">
        <v>3221906358</v>
      </c>
      <c r="O1354" s="23">
        <v>3221089242</v>
      </c>
      <c r="P1354" s="24"/>
      <c r="Q1354" s="19" t="s">
        <v>10035</v>
      </c>
      <c r="R1354" s="25" t="s">
        <v>10036</v>
      </c>
      <c r="S1354" s="26" t="s">
        <v>10037</v>
      </c>
      <c r="T1354" s="27" t="s">
        <v>10038</v>
      </c>
      <c r="U1354" s="24"/>
    </row>
    <row r="1355" spans="1:21" s="33" customFormat="1" ht="48" x14ac:dyDescent="0.25">
      <c r="B1355" s="15">
        <v>1352</v>
      </c>
      <c r="C1355" s="16">
        <v>44329</v>
      </c>
      <c r="D1355" s="28" t="s">
        <v>10039</v>
      </c>
      <c r="E1355" s="17" t="s">
        <v>8323</v>
      </c>
      <c r="F1355" s="18" t="s">
        <v>10040</v>
      </c>
      <c r="G1355" s="19" t="s">
        <v>10041</v>
      </c>
      <c r="H1355" s="20" t="str">
        <f t="shared" si="71"/>
        <v>AVENIDA CHAPULTEPEC #15, PISO 11,  COLONIA: LADRON DE GUEVARA, C.P. 44600, LOCALIDAD: GUADALAJARA, JALISCO</v>
      </c>
      <c r="I1355" s="21" t="s">
        <v>10042</v>
      </c>
      <c r="J1355" s="21" t="s">
        <v>1395</v>
      </c>
      <c r="K1355" s="22" t="s">
        <v>2427</v>
      </c>
      <c r="L1355" s="21" t="s">
        <v>1351</v>
      </c>
      <c r="M1355" s="23" t="s">
        <v>10043</v>
      </c>
      <c r="N1355" s="23">
        <v>3312883355</v>
      </c>
      <c r="O1355" s="23">
        <v>3316030053</v>
      </c>
      <c r="P1355" s="24"/>
      <c r="Q1355" s="19" t="s">
        <v>10044</v>
      </c>
      <c r="R1355" s="25" t="s">
        <v>10045</v>
      </c>
      <c r="S1355" s="26" t="s">
        <v>10046</v>
      </c>
      <c r="T1355" s="27"/>
      <c r="U1355" s="24"/>
    </row>
    <row r="1356" spans="1:21" s="33" customFormat="1" ht="30" x14ac:dyDescent="0.25">
      <c r="B1356" s="15">
        <v>1353</v>
      </c>
      <c r="C1356" s="16">
        <v>44344</v>
      </c>
      <c r="D1356" s="28" t="s">
        <v>10047</v>
      </c>
      <c r="E1356" s="17" t="s">
        <v>8322</v>
      </c>
      <c r="F1356" s="18" t="s">
        <v>10048</v>
      </c>
      <c r="G1356" s="19" t="s">
        <v>10047</v>
      </c>
      <c r="H1356" s="20" t="str">
        <f t="shared" si="71"/>
        <v>AVENIDA RUBEN DARIO #522,  COLONIA: LOMAS DE GUEVARA, C.P. 44657, LOCALIDAD: GUADALAJARA, JALISCO</v>
      </c>
      <c r="I1356" s="21" t="s">
        <v>10049</v>
      </c>
      <c r="J1356" s="21" t="s">
        <v>1489</v>
      </c>
      <c r="K1356" s="22" t="s">
        <v>6129</v>
      </c>
      <c r="L1356" s="21" t="s">
        <v>1351</v>
      </c>
      <c r="M1356" s="23" t="s">
        <v>10050</v>
      </c>
      <c r="N1356" s="23">
        <v>3314119368</v>
      </c>
      <c r="O1356" s="23">
        <v>3330555340</v>
      </c>
      <c r="P1356" s="24"/>
      <c r="Q1356" s="19" t="s">
        <v>10051</v>
      </c>
      <c r="R1356" s="25" t="s">
        <v>10052</v>
      </c>
      <c r="S1356" s="26" t="s">
        <v>10053</v>
      </c>
      <c r="T1356" s="27" t="s">
        <v>10054</v>
      </c>
      <c r="U1356" s="24"/>
    </row>
    <row r="1357" spans="1:21" s="33" customFormat="1" ht="33.75" x14ac:dyDescent="0.25">
      <c r="A1357" s="117"/>
      <c r="B1357" s="15">
        <v>1354</v>
      </c>
      <c r="C1357" s="16">
        <v>44344</v>
      </c>
      <c r="D1357" s="28" t="s">
        <v>10055</v>
      </c>
      <c r="E1357" s="17" t="s">
        <v>8323</v>
      </c>
      <c r="F1357" s="18" t="s">
        <v>10056</v>
      </c>
      <c r="G1357" s="19" t="s">
        <v>10055</v>
      </c>
      <c r="H1357" s="20" t="str">
        <f t="shared" si="71"/>
        <v>CALLE RIO TEQUILA #604,  COLONIA: PINAR DE LA C, C.P. 45080, LOCALIDAD: ZAPOPAN, JALISCO</v>
      </c>
      <c r="I1357" s="21" t="s">
        <v>10057</v>
      </c>
      <c r="J1357" s="21" t="s">
        <v>10058</v>
      </c>
      <c r="K1357" s="22" t="s">
        <v>7965</v>
      </c>
      <c r="L1357" s="21" t="s">
        <v>1365</v>
      </c>
      <c r="M1357" s="23"/>
      <c r="N1357" s="23"/>
      <c r="O1357" s="23"/>
      <c r="P1357" s="24"/>
      <c r="Q1357" s="19"/>
      <c r="R1357" s="25"/>
      <c r="S1357" s="26" t="s">
        <v>10059</v>
      </c>
      <c r="T1357" s="27"/>
      <c r="U1357" s="24"/>
    </row>
    <row r="1358" spans="1:21" s="33" customFormat="1" ht="48" x14ac:dyDescent="0.25">
      <c r="B1358" s="15">
        <v>1355</v>
      </c>
      <c r="C1358" s="16">
        <v>44348</v>
      </c>
      <c r="D1358" s="28" t="s">
        <v>10060</v>
      </c>
      <c r="E1358" s="17" t="s">
        <v>8322</v>
      </c>
      <c r="F1358" s="18" t="s">
        <v>10061</v>
      </c>
      <c r="G1358" s="19" t="s">
        <v>10060</v>
      </c>
      <c r="H1358" s="20" t="str">
        <f t="shared" si="71"/>
        <v>CALLE 5 DE MAYO #23,  COLONIA: BARRIO DE LA CRUZ, C.P. 63730, LOCALIDAD: SAN JUAN DE ABAJO, BAHIA DE BANDERAS, NAYARIT</v>
      </c>
      <c r="I1358" s="21" t="s">
        <v>10062</v>
      </c>
      <c r="J1358" s="21" t="s">
        <v>10063</v>
      </c>
      <c r="K1358" s="22" t="s">
        <v>10064</v>
      </c>
      <c r="L1358" s="21" t="s">
        <v>10065</v>
      </c>
      <c r="M1358" s="23" t="s">
        <v>10066</v>
      </c>
      <c r="N1358" s="23">
        <v>3221486884</v>
      </c>
      <c r="O1358" s="23">
        <v>3221346077</v>
      </c>
      <c r="P1358" s="24"/>
      <c r="Q1358" s="19" t="s">
        <v>10067</v>
      </c>
      <c r="R1358" s="25" t="s">
        <v>10068</v>
      </c>
      <c r="S1358" s="26" t="s">
        <v>10069</v>
      </c>
      <c r="T1358" s="27" t="s">
        <v>10070</v>
      </c>
      <c r="U1358" s="24"/>
    </row>
    <row r="1359" spans="1:21" s="33" customFormat="1" ht="48" x14ac:dyDescent="0.25">
      <c r="B1359" s="15">
        <v>1356</v>
      </c>
      <c r="C1359" s="16">
        <v>44348</v>
      </c>
      <c r="D1359" s="28" t="s">
        <v>10071</v>
      </c>
      <c r="E1359" s="17" t="s">
        <v>8323</v>
      </c>
      <c r="F1359" s="18" t="s">
        <v>10072</v>
      </c>
      <c r="G1359" s="19" t="s">
        <v>10073</v>
      </c>
      <c r="H1359" s="20" t="str">
        <f t="shared" si="71"/>
        <v>CALLE ALFREDO CHAVERO #210 A,  COLONIA: LADRON DE GUEVARA, C.P. 44600, LOCALIDAD: GUADALAJARA, JALISCO</v>
      </c>
      <c r="I1359" s="21" t="s">
        <v>10074</v>
      </c>
      <c r="J1359" s="21" t="s">
        <v>1395</v>
      </c>
      <c r="K1359" s="22" t="s">
        <v>2427</v>
      </c>
      <c r="L1359" s="21" t="s">
        <v>1351</v>
      </c>
      <c r="M1359" s="23">
        <v>3325372169</v>
      </c>
      <c r="N1359" s="23">
        <v>3325372169</v>
      </c>
      <c r="O1359" s="23"/>
      <c r="P1359" s="24"/>
      <c r="Q1359" s="19" t="s">
        <v>10075</v>
      </c>
      <c r="R1359" s="25" t="s">
        <v>10076</v>
      </c>
      <c r="S1359" s="26" t="s">
        <v>10077</v>
      </c>
      <c r="T1359" s="27"/>
      <c r="U1359" s="24"/>
    </row>
    <row r="1360" spans="1:21" s="33" customFormat="1" ht="56.25" x14ac:dyDescent="0.25">
      <c r="A1360" s="117"/>
      <c r="B1360" s="15">
        <v>1357</v>
      </c>
      <c r="C1360" s="16">
        <v>44351</v>
      </c>
      <c r="D1360" s="28" t="s">
        <v>10078</v>
      </c>
      <c r="E1360" s="17" t="s">
        <v>8323</v>
      </c>
      <c r="F1360" s="18" t="s">
        <v>10079</v>
      </c>
      <c r="G1360" s="19" t="s">
        <v>10078</v>
      </c>
      <c r="H1360" s="20" t="str">
        <f t="shared" si="71"/>
        <v>LA RIVERA SN ,  COLONIA: CABECERA MUNICIPAL , C.P. 54680, LOCALIDAD: HUEHUETOCA, MEXICO</v>
      </c>
      <c r="I1360" s="21" t="s">
        <v>10080</v>
      </c>
      <c r="J1360" s="21" t="s">
        <v>10081</v>
      </c>
      <c r="K1360" s="22" t="s">
        <v>10082</v>
      </c>
      <c r="L1360" s="21" t="s">
        <v>10083</v>
      </c>
      <c r="M1360" s="23" t="s">
        <v>10084</v>
      </c>
      <c r="N1360" s="23">
        <v>5514606770</v>
      </c>
      <c r="O1360" s="23">
        <v>5514714027</v>
      </c>
      <c r="P1360" s="24"/>
      <c r="Q1360" s="19" t="s">
        <v>10085</v>
      </c>
      <c r="R1360" s="25" t="s">
        <v>10086</v>
      </c>
      <c r="S1360" s="26" t="s">
        <v>10087</v>
      </c>
      <c r="T1360" s="27"/>
      <c r="U1360" s="24"/>
    </row>
    <row r="1361" spans="1:21" s="33" customFormat="1" ht="30" x14ac:dyDescent="0.25">
      <c r="B1361" s="15">
        <v>1358</v>
      </c>
      <c r="C1361" s="16">
        <v>44351</v>
      </c>
      <c r="D1361" s="28" t="s">
        <v>10088</v>
      </c>
      <c r="E1361" s="17" t="s">
        <v>8322</v>
      </c>
      <c r="F1361" s="18" t="s">
        <v>10089</v>
      </c>
      <c r="G1361" s="19" t="s">
        <v>10088</v>
      </c>
      <c r="H1361" s="20" t="str">
        <f t="shared" ref="H1361:H1424" si="72">CONCATENATE(I1361,",  COLONIA: ",J1361,", C.P. ",K1361,", LOCALIDAD: ",L1361)</f>
        <v>CALLE LUNA #608,  COLONIA: FRACC. VILLA SOL, C.P. 48315, LOCALIDAD: PUERTO VALLARTA, JALISCO</v>
      </c>
      <c r="I1361" s="21" t="s">
        <v>10090</v>
      </c>
      <c r="J1361" s="21" t="s">
        <v>10091</v>
      </c>
      <c r="K1361" s="22" t="s">
        <v>2500</v>
      </c>
      <c r="L1361" s="21" t="s">
        <v>1348</v>
      </c>
      <c r="M1361" s="23">
        <v>3221803268</v>
      </c>
      <c r="N1361" s="23">
        <v>3221803268</v>
      </c>
      <c r="O1361" s="23"/>
      <c r="P1361" s="24"/>
      <c r="Q1361" s="19" t="s">
        <v>10092</v>
      </c>
      <c r="R1361" s="25" t="s">
        <v>10093</v>
      </c>
      <c r="S1361" s="26" t="s">
        <v>10094</v>
      </c>
      <c r="T1361" s="27" t="s">
        <v>10095</v>
      </c>
      <c r="U1361" s="24"/>
    </row>
    <row r="1362" spans="1:21" s="33" customFormat="1" ht="36" x14ac:dyDescent="0.25">
      <c r="B1362" s="15">
        <v>1359</v>
      </c>
      <c r="C1362" s="16">
        <v>44368</v>
      </c>
      <c r="D1362" s="28" t="s">
        <v>10096</v>
      </c>
      <c r="E1362" s="17" t="s">
        <v>8322</v>
      </c>
      <c r="F1362" s="18" t="s">
        <v>7313</v>
      </c>
      <c r="G1362" s="19" t="s">
        <v>10097</v>
      </c>
      <c r="H1362" s="20" t="str">
        <f t="shared" si="72"/>
        <v>CALLE HIDALGO #200,  COLONIA: LAS JUNTAS, C.P. 48291, LOCALIDAD: DELEGACION DE LAS JUNTAS EN PUERTO VALLARTA, JALISCO</v>
      </c>
      <c r="I1362" s="21" t="s">
        <v>10098</v>
      </c>
      <c r="J1362" s="21" t="s">
        <v>1396</v>
      </c>
      <c r="K1362" s="22" t="s">
        <v>3169</v>
      </c>
      <c r="L1362" s="21" t="s">
        <v>10099</v>
      </c>
      <c r="M1362" s="23">
        <v>3221321982</v>
      </c>
      <c r="N1362" s="23">
        <v>3221321982</v>
      </c>
      <c r="O1362" s="23"/>
      <c r="P1362" s="24"/>
      <c r="Q1362" s="19" t="s">
        <v>10100</v>
      </c>
      <c r="R1362" s="25" t="s">
        <v>10101</v>
      </c>
      <c r="S1362" s="26" t="s">
        <v>10102</v>
      </c>
      <c r="T1362" s="27" t="s">
        <v>10103</v>
      </c>
      <c r="U1362" s="24"/>
    </row>
    <row r="1363" spans="1:21" s="33" customFormat="1" ht="36" x14ac:dyDescent="0.25">
      <c r="A1363" s="117"/>
      <c r="B1363" s="15">
        <v>1360</v>
      </c>
      <c r="C1363" s="16">
        <v>44372</v>
      </c>
      <c r="D1363" s="28" t="s">
        <v>10104</v>
      </c>
      <c r="E1363" s="17" t="s">
        <v>8323</v>
      </c>
      <c r="F1363" s="18" t="s">
        <v>10105</v>
      </c>
      <c r="G1363" s="19" t="s">
        <v>10106</v>
      </c>
      <c r="H1363" s="20" t="str">
        <f t="shared" si="72"/>
        <v>CALLE PLAN DE AYALA #3505,  COLONIA: RESIDENCIAL  REVOLUCION, C.P. 45580, LOCALIDAD: SAN PEDRO TLAQUEPAQUE, JALISCO</v>
      </c>
      <c r="I1363" s="21" t="s">
        <v>10107</v>
      </c>
      <c r="J1363" s="21" t="s">
        <v>10108</v>
      </c>
      <c r="K1363" s="22" t="s">
        <v>4493</v>
      </c>
      <c r="L1363" s="21" t="s">
        <v>8837</v>
      </c>
      <c r="M1363" s="23">
        <v>3310021730</v>
      </c>
      <c r="N1363" s="23" t="s">
        <v>10109</v>
      </c>
      <c r="O1363" s="23" t="s">
        <v>10110</v>
      </c>
      <c r="P1363" s="24"/>
      <c r="Q1363" s="19" t="s">
        <v>10111</v>
      </c>
      <c r="R1363" s="25" t="s">
        <v>10112</v>
      </c>
      <c r="S1363" s="26" t="s">
        <v>10113</v>
      </c>
      <c r="T1363" s="27"/>
      <c r="U1363" s="24"/>
    </row>
    <row r="1364" spans="1:21" s="33" customFormat="1" ht="33.75" x14ac:dyDescent="0.25">
      <c r="B1364" s="15">
        <v>1361</v>
      </c>
      <c r="C1364" s="16">
        <v>44389</v>
      </c>
      <c r="D1364" s="28" t="s">
        <v>10114</v>
      </c>
      <c r="E1364" s="17" t="s">
        <v>8323</v>
      </c>
      <c r="F1364" s="18" t="s">
        <v>10115</v>
      </c>
      <c r="G1364" s="19" t="s">
        <v>10114</v>
      </c>
      <c r="H1364" s="20" t="str">
        <f t="shared" si="72"/>
        <v>KERAMOS #118,  COLONIA: DEL PRADO, C.P. 64410, LOCALIDAD: MONTERREY, NUEVO LEON</v>
      </c>
      <c r="I1364" s="21" t="s">
        <v>10116</v>
      </c>
      <c r="J1364" s="21" t="s">
        <v>10117</v>
      </c>
      <c r="K1364" s="22" t="s">
        <v>10118</v>
      </c>
      <c r="L1364" s="21" t="s">
        <v>1415</v>
      </c>
      <c r="M1364" s="23" t="s">
        <v>10119</v>
      </c>
      <c r="N1364" s="23">
        <v>3310256333</v>
      </c>
      <c r="O1364" s="23">
        <v>8182288326</v>
      </c>
      <c r="P1364" s="24"/>
      <c r="Q1364" s="19" t="s">
        <v>10120</v>
      </c>
      <c r="R1364" s="25" t="s">
        <v>10121</v>
      </c>
      <c r="S1364" s="26" t="s">
        <v>10122</v>
      </c>
      <c r="T1364" s="27"/>
      <c r="U1364" s="24"/>
    </row>
    <row r="1365" spans="1:21" s="33" customFormat="1" ht="25.5" x14ac:dyDescent="0.25">
      <c r="B1365" s="15">
        <v>1362</v>
      </c>
      <c r="C1365" s="16">
        <v>44391</v>
      </c>
      <c r="D1365" s="28" t="s">
        <v>10123</v>
      </c>
      <c r="E1365" s="17" t="s">
        <v>8323</v>
      </c>
      <c r="F1365" s="18" t="s">
        <v>10124</v>
      </c>
      <c r="G1365" s="19" t="s">
        <v>10123</v>
      </c>
      <c r="H1365" s="20" t="str">
        <f t="shared" si="72"/>
        <v>AV. DOMINGO DIEZ #910,  COLONIA: LOMAS DE LA SELVA, C.P. 62270, LOCALIDAD: CUERNAVACA, MORELOS</v>
      </c>
      <c r="I1365" s="21" t="s">
        <v>10125</v>
      </c>
      <c r="J1365" s="21" t="s">
        <v>10126</v>
      </c>
      <c r="K1365" s="22" t="s">
        <v>10127</v>
      </c>
      <c r="L1365" s="21" t="s">
        <v>2051</v>
      </c>
      <c r="M1365" s="23" t="s">
        <v>10128</v>
      </c>
      <c r="N1365" s="23">
        <v>3221822907</v>
      </c>
      <c r="O1365" s="23">
        <v>7441751321</v>
      </c>
      <c r="P1365" s="24"/>
      <c r="Q1365" s="19" t="s">
        <v>10129</v>
      </c>
      <c r="R1365" s="25" t="s">
        <v>10130</v>
      </c>
      <c r="S1365" s="26" t="s">
        <v>10131</v>
      </c>
      <c r="T1365" s="27"/>
      <c r="U1365" s="24"/>
    </row>
    <row r="1366" spans="1:21" s="33" customFormat="1" ht="60" x14ac:dyDescent="0.25">
      <c r="A1366" s="117"/>
      <c r="B1366" s="15">
        <v>1363</v>
      </c>
      <c r="C1366" s="16">
        <v>44391</v>
      </c>
      <c r="D1366" s="28" t="s">
        <v>10132</v>
      </c>
      <c r="E1366" s="17" t="s">
        <v>8323</v>
      </c>
      <c r="F1366" s="18" t="s">
        <v>10133</v>
      </c>
      <c r="G1366" s="19" t="s">
        <v>15889</v>
      </c>
      <c r="H1366" s="20" t="str">
        <f t="shared" si="72"/>
        <v>AV. TERRANOVA #1220,  COLONIA: PROVIDENCIA 1RA SECCION, C.P. 44630, LOCALIDAD: GUADALAJARA, JALISCO</v>
      </c>
      <c r="I1366" s="21" t="s">
        <v>10134</v>
      </c>
      <c r="J1366" s="21" t="s">
        <v>9823</v>
      </c>
      <c r="K1366" s="22" t="s">
        <v>2316</v>
      </c>
      <c r="L1366" s="21" t="s">
        <v>1351</v>
      </c>
      <c r="M1366" s="23" t="s">
        <v>10135</v>
      </c>
      <c r="N1366" s="23">
        <v>3331050200</v>
      </c>
      <c r="O1366" s="23">
        <v>3336641360</v>
      </c>
      <c r="P1366" s="24"/>
      <c r="Q1366" s="19" t="s">
        <v>10136</v>
      </c>
      <c r="R1366" s="25" t="s">
        <v>10137</v>
      </c>
      <c r="S1366" s="26" t="s">
        <v>10138</v>
      </c>
      <c r="T1366" s="27"/>
      <c r="U1366" s="24"/>
    </row>
    <row r="1367" spans="1:21" s="33" customFormat="1" ht="36" x14ac:dyDescent="0.25">
      <c r="B1367" s="15">
        <v>1364</v>
      </c>
      <c r="C1367" s="16">
        <v>44405</v>
      </c>
      <c r="D1367" s="28" t="s">
        <v>10139</v>
      </c>
      <c r="E1367" s="17" t="s">
        <v>8323</v>
      </c>
      <c r="F1367" s="18" t="s">
        <v>10140</v>
      </c>
      <c r="G1367" s="19" t="s">
        <v>10141</v>
      </c>
      <c r="H1367" s="20" t="str">
        <f t="shared" si="72"/>
        <v>AV. CHAPULTEPEC #480,  COLONIA: ROMA NORTE, C.P. 06700, LOCALIDAD: CUAUHTEMOC, CD DE MEXICO</v>
      </c>
      <c r="I1367" s="21" t="s">
        <v>10142</v>
      </c>
      <c r="J1367" s="21" t="s">
        <v>10143</v>
      </c>
      <c r="K1367" s="22" t="s">
        <v>6252</v>
      </c>
      <c r="L1367" s="21" t="s">
        <v>10144</v>
      </c>
      <c r="M1367" s="23" t="s">
        <v>10145</v>
      </c>
      <c r="N1367" s="23">
        <v>5554688425</v>
      </c>
      <c r="O1367" s="23">
        <v>5521384785</v>
      </c>
      <c r="P1367" s="24"/>
      <c r="Q1367" s="19" t="s">
        <v>10146</v>
      </c>
      <c r="R1367" s="25" t="s">
        <v>10147</v>
      </c>
      <c r="S1367" s="26" t="s">
        <v>10148</v>
      </c>
      <c r="T1367" s="27"/>
      <c r="U1367" s="24"/>
    </row>
    <row r="1368" spans="1:21" s="33" customFormat="1" ht="33.75" x14ac:dyDescent="0.25">
      <c r="B1368" s="15">
        <v>1365</v>
      </c>
      <c r="C1368" s="16">
        <v>44412</v>
      </c>
      <c r="D1368" s="28" t="s">
        <v>10149</v>
      </c>
      <c r="E1368" s="17" t="s">
        <v>8323</v>
      </c>
      <c r="F1368" s="18" t="s">
        <v>10150</v>
      </c>
      <c r="G1368" s="19" t="s">
        <v>10151</v>
      </c>
      <c r="H1368" s="20" t="str">
        <f t="shared" si="72"/>
        <v>CALLE POLICARPIO PRECIADO #356,  COLONIA: FLORIDA, C.P. 47820, LOCALIDAD: OCOTLAN, JALISCO</v>
      </c>
      <c r="I1368" s="21" t="s">
        <v>10152</v>
      </c>
      <c r="J1368" s="21" t="s">
        <v>10153</v>
      </c>
      <c r="K1368" s="22" t="s">
        <v>10154</v>
      </c>
      <c r="L1368" s="21" t="s">
        <v>9265</v>
      </c>
      <c r="M1368" s="23" t="s">
        <v>10155</v>
      </c>
      <c r="N1368" s="23">
        <v>3921006872</v>
      </c>
      <c r="O1368" s="23">
        <v>3921058834</v>
      </c>
      <c r="P1368" s="24"/>
      <c r="Q1368" s="19" t="s">
        <v>10156</v>
      </c>
      <c r="R1368" s="25" t="s">
        <v>10157</v>
      </c>
      <c r="S1368" s="26" t="s">
        <v>10158</v>
      </c>
      <c r="T1368" s="27"/>
      <c r="U1368" s="24"/>
    </row>
    <row r="1369" spans="1:21" s="33" customFormat="1" ht="30" x14ac:dyDescent="0.25">
      <c r="A1369" s="117"/>
      <c r="B1369" s="15">
        <v>1366</v>
      </c>
      <c r="C1369" s="16">
        <v>44484</v>
      </c>
      <c r="D1369" s="28" t="s">
        <v>10159</v>
      </c>
      <c r="E1369" s="17" t="s">
        <v>8322</v>
      </c>
      <c r="F1369" s="18" t="s">
        <v>10160</v>
      </c>
      <c r="G1369" s="19" t="s">
        <v>10159</v>
      </c>
      <c r="H1369" s="20" t="str">
        <f t="shared" si="72"/>
        <v>AVENIDA POLONIA #508,  COLONIA: EL CONEJO, C.P. 48290, LOCALIDAD: EL PITILLAL, PUERTO VALLARTA, JALISCO</v>
      </c>
      <c r="I1369" s="21" t="s">
        <v>10161</v>
      </c>
      <c r="J1369" s="21" t="s">
        <v>4692</v>
      </c>
      <c r="K1369" s="22" t="s">
        <v>2453</v>
      </c>
      <c r="L1369" s="21" t="s">
        <v>10162</v>
      </c>
      <c r="M1369" s="23" t="s">
        <v>10163</v>
      </c>
      <c r="N1369" s="23">
        <v>3221420235</v>
      </c>
      <c r="O1369" s="23">
        <v>3221468070</v>
      </c>
      <c r="P1369" s="24"/>
      <c r="Q1369" s="19" t="s">
        <v>10164</v>
      </c>
      <c r="R1369" s="25" t="s">
        <v>10165</v>
      </c>
      <c r="S1369" s="26" t="s">
        <v>12083</v>
      </c>
      <c r="T1369" s="27" t="s">
        <v>10166</v>
      </c>
      <c r="U1369" s="24"/>
    </row>
    <row r="1370" spans="1:21" s="33" customFormat="1" ht="33.75" x14ac:dyDescent="0.25">
      <c r="B1370" s="15">
        <v>1367</v>
      </c>
      <c r="C1370" s="16">
        <v>44484</v>
      </c>
      <c r="D1370" s="28" t="s">
        <v>10167</v>
      </c>
      <c r="E1370" s="17" t="s">
        <v>8322</v>
      </c>
      <c r="F1370" s="18" t="s">
        <v>10168</v>
      </c>
      <c r="G1370" s="19" t="s">
        <v>10167</v>
      </c>
      <c r="H1370" s="20" t="str">
        <f t="shared" si="72"/>
        <v>CALLE FIDEL VELAZQUEZ #542 ALTOS,  COLONIA: INFONAVIT CTM, C.P. 48318, LOCALIDAD: PUERTO VALLARTA, JALISCO</v>
      </c>
      <c r="I1370" s="21" t="s">
        <v>10169</v>
      </c>
      <c r="J1370" s="21" t="s">
        <v>1451</v>
      </c>
      <c r="K1370" s="22" t="s">
        <v>2407</v>
      </c>
      <c r="L1370" s="21" t="s">
        <v>1348</v>
      </c>
      <c r="M1370" s="23" t="s">
        <v>10170</v>
      </c>
      <c r="N1370" s="23">
        <v>3222741144</v>
      </c>
      <c r="O1370" s="23">
        <v>3221949796</v>
      </c>
      <c r="P1370" s="24"/>
      <c r="Q1370" s="19" t="s">
        <v>10171</v>
      </c>
      <c r="R1370" s="25" t="s">
        <v>10172</v>
      </c>
      <c r="S1370" s="26" t="s">
        <v>12084</v>
      </c>
      <c r="T1370" s="27" t="s">
        <v>12085</v>
      </c>
      <c r="U1370" s="24"/>
    </row>
    <row r="1371" spans="1:21" s="33" customFormat="1" ht="25.5" x14ac:dyDescent="0.25">
      <c r="B1371" s="15">
        <v>1368</v>
      </c>
      <c r="C1371" s="16">
        <v>44484</v>
      </c>
      <c r="D1371" s="28" t="s">
        <v>10173</v>
      </c>
      <c r="E1371" s="17" t="s">
        <v>8322</v>
      </c>
      <c r="F1371" s="18" t="s">
        <v>10174</v>
      </c>
      <c r="G1371" s="19" t="s">
        <v>10175</v>
      </c>
      <c r="H1371" s="20" t="str">
        <f t="shared" si="72"/>
        <v>AVENIDA PAVO REAL #138,  COLONIA: LAS ARALIAS I, C.P. 48328, LOCALIDAD: PUERTO VALLARTA, JALISCO</v>
      </c>
      <c r="I1371" s="21" t="s">
        <v>10176</v>
      </c>
      <c r="J1371" s="21" t="s">
        <v>10177</v>
      </c>
      <c r="K1371" s="22" t="s">
        <v>3253</v>
      </c>
      <c r="L1371" s="21" t="s">
        <v>1348</v>
      </c>
      <c r="M1371" s="23">
        <v>3223789773</v>
      </c>
      <c r="N1371" s="23">
        <v>3227798011</v>
      </c>
      <c r="O1371" s="23"/>
      <c r="P1371" s="24"/>
      <c r="Q1371" s="19" t="s">
        <v>10178</v>
      </c>
      <c r="R1371" s="25" t="s">
        <v>10179</v>
      </c>
      <c r="S1371" s="26" t="s">
        <v>10180</v>
      </c>
      <c r="T1371" s="27" t="s">
        <v>12086</v>
      </c>
      <c r="U1371" s="24"/>
    </row>
    <row r="1372" spans="1:21" s="33" customFormat="1" ht="30" x14ac:dyDescent="0.25">
      <c r="A1372" s="117"/>
      <c r="B1372" s="15">
        <v>1369</v>
      </c>
      <c r="C1372" s="16">
        <v>44484</v>
      </c>
      <c r="D1372" s="28" t="s">
        <v>10181</v>
      </c>
      <c r="E1372" s="17" t="s">
        <v>8322</v>
      </c>
      <c r="F1372" s="18" t="s">
        <v>10182</v>
      </c>
      <c r="G1372" s="19" t="s">
        <v>10181</v>
      </c>
      <c r="H1372" s="20" t="str">
        <f t="shared" si="72"/>
        <v>CALLE AZUCENA #518,  COLONIA: LAS FLORES, C.P. 48280, LOCALIDAD: IXTAPA, PUERTO VALLARTA, JALISCO</v>
      </c>
      <c r="I1372" s="21" t="s">
        <v>10183</v>
      </c>
      <c r="J1372" s="21" t="s">
        <v>10184</v>
      </c>
      <c r="K1372" s="22" t="s">
        <v>2372</v>
      </c>
      <c r="L1372" s="21" t="s">
        <v>4852</v>
      </c>
      <c r="M1372" s="23" t="s">
        <v>10185</v>
      </c>
      <c r="N1372" s="23">
        <v>3227794051</v>
      </c>
      <c r="O1372" s="23">
        <v>3221009418</v>
      </c>
      <c r="P1372" s="24"/>
      <c r="Q1372" s="19" t="s">
        <v>10186</v>
      </c>
      <c r="R1372" s="25" t="s">
        <v>10187</v>
      </c>
      <c r="S1372" s="26" t="s">
        <v>10188</v>
      </c>
      <c r="T1372" s="27"/>
      <c r="U1372" s="24"/>
    </row>
    <row r="1373" spans="1:21" s="33" customFormat="1" ht="36" x14ac:dyDescent="0.25">
      <c r="B1373" s="15">
        <v>1370</v>
      </c>
      <c r="C1373" s="16">
        <v>44488</v>
      </c>
      <c r="D1373" s="28" t="s">
        <v>10189</v>
      </c>
      <c r="E1373" s="17" t="s">
        <v>8322</v>
      </c>
      <c r="F1373" s="18" t="s">
        <v>10190</v>
      </c>
      <c r="G1373" s="19" t="s">
        <v>16731</v>
      </c>
      <c r="H1373" s="20" t="str">
        <f t="shared" si="72"/>
        <v>CALLE INDEPENDENCIA #163,  COLONIA: CENTRO, C.P. 48290, LOCALIDAD: EL PITILLAL, PUERTO VALLARTA, JALISCO</v>
      </c>
      <c r="I1373" s="21" t="s">
        <v>10191</v>
      </c>
      <c r="J1373" s="21" t="s">
        <v>1373</v>
      </c>
      <c r="K1373" s="22" t="s">
        <v>2453</v>
      </c>
      <c r="L1373" s="21" t="s">
        <v>10162</v>
      </c>
      <c r="M1373" s="23" t="s">
        <v>10192</v>
      </c>
      <c r="N1373" s="23">
        <v>3221440648</v>
      </c>
      <c r="O1373" s="23">
        <v>3223485538</v>
      </c>
      <c r="P1373" s="24"/>
      <c r="Q1373" s="19" t="s">
        <v>10193</v>
      </c>
      <c r="R1373" s="25" t="s">
        <v>10194</v>
      </c>
      <c r="S1373" s="26" t="s">
        <v>10195</v>
      </c>
      <c r="T1373" s="27" t="s">
        <v>10196</v>
      </c>
      <c r="U1373" s="24"/>
    </row>
    <row r="1374" spans="1:21" s="33" customFormat="1" ht="72" x14ac:dyDescent="0.25">
      <c r="B1374" s="15">
        <v>1371</v>
      </c>
      <c r="C1374" s="16">
        <v>44490</v>
      </c>
      <c r="D1374" s="28" t="s">
        <v>10197</v>
      </c>
      <c r="E1374" s="17" t="s">
        <v>8322</v>
      </c>
      <c r="F1374" s="18" t="s">
        <v>10198</v>
      </c>
      <c r="G1374" s="19" t="s">
        <v>16732</v>
      </c>
      <c r="H1374" s="20" t="str">
        <f t="shared" si="72"/>
        <v>PRIVADA MARAVILLAS #24,  COLONIA: LAS FLORES, C.P. 99050, LOCALIDAD: FRESNILLO, ZACATECAS</v>
      </c>
      <c r="I1374" s="21" t="s">
        <v>10199</v>
      </c>
      <c r="J1374" s="21" t="s">
        <v>10184</v>
      </c>
      <c r="K1374" s="22" t="s">
        <v>10200</v>
      </c>
      <c r="L1374" s="21" t="s">
        <v>10201</v>
      </c>
      <c r="M1374" s="23" t="s">
        <v>10202</v>
      </c>
      <c r="N1374" s="23">
        <v>4931002344</v>
      </c>
      <c r="O1374" s="23">
        <v>4931118054</v>
      </c>
      <c r="P1374" s="24"/>
      <c r="Q1374" s="19" t="s">
        <v>10203</v>
      </c>
      <c r="R1374" s="25" t="s">
        <v>10204</v>
      </c>
      <c r="S1374" s="26" t="s">
        <v>10205</v>
      </c>
      <c r="T1374" s="27" t="s">
        <v>10206</v>
      </c>
      <c r="U1374" s="24"/>
    </row>
    <row r="1375" spans="1:21" s="33" customFormat="1" ht="36" x14ac:dyDescent="0.25">
      <c r="A1375" s="117"/>
      <c r="B1375" s="15">
        <v>1372</v>
      </c>
      <c r="C1375" s="16">
        <v>44490</v>
      </c>
      <c r="D1375" s="28" t="s">
        <v>12087</v>
      </c>
      <c r="E1375" s="17" t="s">
        <v>8322</v>
      </c>
      <c r="F1375" s="18" t="s">
        <v>10207</v>
      </c>
      <c r="G1375" s="19" t="s">
        <v>16733</v>
      </c>
      <c r="H1375" s="20" t="str">
        <f t="shared" si="72"/>
        <v>AVENIDAD LUIS DONALDO COLOSIO #125,  COLONIA: BENITO JUAREZ, C.P. 48389, LOCALIDAD: PUERTO VALLARTA, JALISCO</v>
      </c>
      <c r="I1375" s="21" t="s">
        <v>12088</v>
      </c>
      <c r="J1375" s="21" t="s">
        <v>1491</v>
      </c>
      <c r="K1375" s="22" t="s">
        <v>10208</v>
      </c>
      <c r="L1375" s="21" t="s">
        <v>1348</v>
      </c>
      <c r="M1375" s="23" t="s">
        <v>12089</v>
      </c>
      <c r="N1375" s="23">
        <v>3228884414</v>
      </c>
      <c r="O1375" s="23">
        <v>3222237123</v>
      </c>
      <c r="P1375" s="24"/>
      <c r="Q1375" s="19" t="s">
        <v>10209</v>
      </c>
      <c r="R1375" s="25" t="s">
        <v>12090</v>
      </c>
      <c r="S1375" s="26" t="s">
        <v>12091</v>
      </c>
      <c r="T1375" s="27" t="s">
        <v>10211</v>
      </c>
      <c r="U1375" s="24"/>
    </row>
    <row r="1376" spans="1:21" s="33" customFormat="1" ht="36" x14ac:dyDescent="0.25">
      <c r="B1376" s="15">
        <v>1373</v>
      </c>
      <c r="C1376" s="16">
        <v>44490</v>
      </c>
      <c r="D1376" s="28" t="s">
        <v>10212</v>
      </c>
      <c r="E1376" s="17" t="s">
        <v>8322</v>
      </c>
      <c r="F1376" s="18" t="s">
        <v>10213</v>
      </c>
      <c r="G1376" s="19" t="s">
        <v>10212</v>
      </c>
      <c r="H1376" s="20" t="str">
        <f t="shared" si="72"/>
        <v>CALLE 5 DE SEPTIEMBRE #944,  COLONIA: PASEOS DE LA RIBERA, C.P. 48290, LOCALIDAD: PUERTO VALLARTA, JALISCO</v>
      </c>
      <c r="I1376" s="21" t="s">
        <v>12092</v>
      </c>
      <c r="J1376" s="21" t="s">
        <v>12093</v>
      </c>
      <c r="K1376" s="22" t="s">
        <v>2453</v>
      </c>
      <c r="L1376" s="21" t="s">
        <v>1348</v>
      </c>
      <c r="M1376" s="23">
        <v>3314175747</v>
      </c>
      <c r="N1376" s="23">
        <v>3314175747</v>
      </c>
      <c r="O1376" s="23"/>
      <c r="P1376" s="24"/>
      <c r="Q1376" s="19" t="s">
        <v>10215</v>
      </c>
      <c r="R1376" s="25" t="s">
        <v>10216</v>
      </c>
      <c r="S1376" s="26" t="s">
        <v>10217</v>
      </c>
      <c r="T1376" s="27" t="s">
        <v>10218</v>
      </c>
      <c r="U1376" s="24"/>
    </row>
    <row r="1377" spans="1:21" s="33" customFormat="1" ht="30" x14ac:dyDescent="0.25">
      <c r="B1377" s="15">
        <v>1374</v>
      </c>
      <c r="C1377" s="16">
        <v>44491</v>
      </c>
      <c r="D1377" s="28" t="s">
        <v>10219</v>
      </c>
      <c r="E1377" s="17" t="s">
        <v>8322</v>
      </c>
      <c r="F1377" s="18" t="s">
        <v>10220</v>
      </c>
      <c r="G1377" s="19" t="s">
        <v>10219</v>
      </c>
      <c r="H1377" s="20" t="str">
        <f t="shared" si="72"/>
        <v>AVENIDA LUIS COLOSIO #713,  COLONIA: LOPEZ MATEOS, C.P. 48340, LOCALIDAD: PUERTO VALLARTA, JALISCO</v>
      </c>
      <c r="I1377" s="21" t="s">
        <v>10221</v>
      </c>
      <c r="J1377" s="21" t="s">
        <v>1385</v>
      </c>
      <c r="K1377" s="22" t="s">
        <v>2558</v>
      </c>
      <c r="L1377" s="21" t="s">
        <v>1348</v>
      </c>
      <c r="M1377" s="23" t="s">
        <v>10222</v>
      </c>
      <c r="N1377" s="23">
        <v>3221902710</v>
      </c>
      <c r="O1377" s="23">
        <v>3316042342</v>
      </c>
      <c r="P1377" s="24"/>
      <c r="Q1377" s="19" t="s">
        <v>10223</v>
      </c>
      <c r="R1377" s="25" t="s">
        <v>10224</v>
      </c>
      <c r="S1377" s="26" t="s">
        <v>10225</v>
      </c>
      <c r="T1377" s="27" t="s">
        <v>10226</v>
      </c>
      <c r="U1377" s="24"/>
    </row>
    <row r="1378" spans="1:21" s="33" customFormat="1" ht="36" x14ac:dyDescent="0.25">
      <c r="A1378" s="117"/>
      <c r="B1378" s="15">
        <v>1375</v>
      </c>
      <c r="C1378" s="16">
        <v>44491</v>
      </c>
      <c r="D1378" s="28" t="s">
        <v>10228</v>
      </c>
      <c r="E1378" s="17" t="s">
        <v>8322</v>
      </c>
      <c r="F1378" s="18" t="s">
        <v>12094</v>
      </c>
      <c r="G1378" s="19" t="s">
        <v>10228</v>
      </c>
      <c r="H1378" s="20" t="str">
        <f t="shared" si="72"/>
        <v>ANDADOR HERIBERTO JARA #529,  COLONIA: INFONAVIT CTM, C.P. 48318, LOCALIDAD: PUERTO VALLARTA, JALISCO</v>
      </c>
      <c r="I1378" s="21" t="s">
        <v>10229</v>
      </c>
      <c r="J1378" s="21" t="s">
        <v>1451</v>
      </c>
      <c r="K1378" s="22" t="s">
        <v>2407</v>
      </c>
      <c r="L1378" s="21" t="s">
        <v>1348</v>
      </c>
      <c r="M1378" s="23">
        <v>3221110279</v>
      </c>
      <c r="N1378" s="23">
        <v>3221110279</v>
      </c>
      <c r="O1378" s="23"/>
      <c r="P1378" s="24"/>
      <c r="Q1378" s="19" t="s">
        <v>10230</v>
      </c>
      <c r="R1378" s="25" t="s">
        <v>10210</v>
      </c>
      <c r="S1378" s="26" t="s">
        <v>10231</v>
      </c>
      <c r="T1378" s="27" t="s">
        <v>10227</v>
      </c>
      <c r="U1378" s="24"/>
    </row>
    <row r="1379" spans="1:21" s="33" customFormat="1" ht="30" x14ac:dyDescent="0.25">
      <c r="B1379" s="15">
        <v>1376</v>
      </c>
      <c r="C1379" s="16">
        <v>44494</v>
      </c>
      <c r="D1379" s="28" t="s">
        <v>10232</v>
      </c>
      <c r="E1379" s="17" t="s">
        <v>8322</v>
      </c>
      <c r="F1379" s="18" t="s">
        <v>10233</v>
      </c>
      <c r="G1379" s="19" t="s">
        <v>10232</v>
      </c>
      <c r="H1379" s="20" t="str">
        <f t="shared" si="72"/>
        <v>CALLE AGUA ZARCA #575,  COLONIA: OJO DE AGUA, C.P. 48344, LOCALIDAD: PUERTO VALLARTA, JALISCO</v>
      </c>
      <c r="I1379" s="21" t="s">
        <v>10234</v>
      </c>
      <c r="J1379" s="21" t="s">
        <v>4475</v>
      </c>
      <c r="K1379" s="22" t="s">
        <v>4476</v>
      </c>
      <c r="L1379" s="21" t="s">
        <v>1348</v>
      </c>
      <c r="M1379" s="23">
        <v>3221060141</v>
      </c>
      <c r="N1379" s="23">
        <v>3221060141</v>
      </c>
      <c r="O1379" s="23"/>
      <c r="P1379" s="24"/>
      <c r="Q1379" s="19" t="s">
        <v>10235</v>
      </c>
      <c r="R1379" s="25" t="s">
        <v>10236</v>
      </c>
      <c r="S1379" s="26" t="s">
        <v>10237</v>
      </c>
      <c r="T1379" s="27" t="s">
        <v>10238</v>
      </c>
      <c r="U1379" s="24"/>
    </row>
    <row r="1380" spans="1:21" s="33" customFormat="1" ht="56.25" x14ac:dyDescent="0.25">
      <c r="B1380" s="15">
        <v>1377</v>
      </c>
      <c r="C1380" s="16">
        <v>44494</v>
      </c>
      <c r="D1380" s="28" t="s">
        <v>10239</v>
      </c>
      <c r="E1380" s="17" t="s">
        <v>8323</v>
      </c>
      <c r="F1380" s="18" t="s">
        <v>10240</v>
      </c>
      <c r="G1380" s="19" t="s">
        <v>10241</v>
      </c>
      <c r="H1380" s="20" t="str">
        <f t="shared" si="72"/>
        <v>CALLE FRANCISCO JAVIER MINA #112,  COLONIA: MORELOS, C.P. 50120, LOCALIDAD: TOLUCA, MEXICO</v>
      </c>
      <c r="I1380" s="21" t="s">
        <v>10242</v>
      </c>
      <c r="J1380" s="21" t="s">
        <v>9236</v>
      </c>
      <c r="K1380" s="22" t="s">
        <v>10243</v>
      </c>
      <c r="L1380" s="21" t="s">
        <v>10244</v>
      </c>
      <c r="M1380" s="23" t="s">
        <v>10245</v>
      </c>
      <c r="N1380" s="23">
        <v>7222171631</v>
      </c>
      <c r="O1380" s="23">
        <v>7292861866</v>
      </c>
      <c r="P1380" s="24"/>
      <c r="Q1380" s="19" t="s">
        <v>10246</v>
      </c>
      <c r="R1380" s="25" t="s">
        <v>10247</v>
      </c>
      <c r="S1380" s="26" t="s">
        <v>10248</v>
      </c>
      <c r="T1380" s="27"/>
      <c r="U1380" s="24"/>
    </row>
    <row r="1381" spans="1:21" s="33" customFormat="1" ht="30" x14ac:dyDescent="0.25">
      <c r="A1381" s="117"/>
      <c r="B1381" s="15">
        <v>1378</v>
      </c>
      <c r="C1381" s="16">
        <v>44495</v>
      </c>
      <c r="D1381" s="28" t="s">
        <v>10249</v>
      </c>
      <c r="E1381" s="17" t="s">
        <v>8323</v>
      </c>
      <c r="F1381" s="18" t="s">
        <v>10250</v>
      </c>
      <c r="G1381" s="19" t="s">
        <v>10249</v>
      </c>
      <c r="H1381" s="20" t="str">
        <f t="shared" si="72"/>
        <v>AVENIDA PASEO DE LA REFORMA #180 PISO 12 Y 14,  COLONIA: JUAREZ, C.P. 06600, LOCALIDAD: CUAUHTEMOC, CIUDAD DE MEXICO</v>
      </c>
      <c r="I1381" s="21" t="s">
        <v>10251</v>
      </c>
      <c r="J1381" s="21" t="s">
        <v>2417</v>
      </c>
      <c r="K1381" s="22" t="s">
        <v>2418</v>
      </c>
      <c r="L1381" s="21" t="s">
        <v>6511</v>
      </c>
      <c r="M1381" s="23">
        <v>8110466020</v>
      </c>
      <c r="N1381" s="23">
        <v>8110466020</v>
      </c>
      <c r="O1381" s="23"/>
      <c r="P1381" s="24"/>
      <c r="Q1381" s="19" t="s">
        <v>10252</v>
      </c>
      <c r="R1381" s="25" t="s">
        <v>10253</v>
      </c>
      <c r="S1381" s="26" t="s">
        <v>10254</v>
      </c>
      <c r="T1381" s="27"/>
      <c r="U1381" s="24"/>
    </row>
    <row r="1382" spans="1:21" s="33" customFormat="1" ht="33.75" x14ac:dyDescent="0.25">
      <c r="B1382" s="15">
        <v>1379</v>
      </c>
      <c r="C1382" s="16">
        <v>44495</v>
      </c>
      <c r="D1382" s="28" t="s">
        <v>10255</v>
      </c>
      <c r="E1382" s="17" t="s">
        <v>8323</v>
      </c>
      <c r="F1382" s="18" t="s">
        <v>10256</v>
      </c>
      <c r="G1382" s="19" t="s">
        <v>10255</v>
      </c>
      <c r="H1382" s="20" t="str">
        <f t="shared" si="72"/>
        <v>CALLE PABLO VILLASEÑOR #81,  COLONIA: LADRON DE GUEVARA, C.P. 44600, LOCALIDAD: GUADALAJARA, JALISCO</v>
      </c>
      <c r="I1382" s="21" t="s">
        <v>10257</v>
      </c>
      <c r="J1382" s="21" t="s">
        <v>1395</v>
      </c>
      <c r="K1382" s="22" t="s">
        <v>2427</v>
      </c>
      <c r="L1382" s="21" t="s">
        <v>1351</v>
      </c>
      <c r="M1382" s="23">
        <v>3221457037</v>
      </c>
      <c r="N1382" s="23">
        <v>3221457037</v>
      </c>
      <c r="O1382" s="23"/>
      <c r="P1382" s="24"/>
      <c r="Q1382" s="19" t="s">
        <v>10258</v>
      </c>
      <c r="R1382" s="25"/>
      <c r="S1382" s="26" t="s">
        <v>10259</v>
      </c>
      <c r="T1382" s="27"/>
      <c r="U1382" s="24"/>
    </row>
    <row r="1383" spans="1:21" s="33" customFormat="1" ht="30" x14ac:dyDescent="0.25">
      <c r="B1383" s="15">
        <v>1380</v>
      </c>
      <c r="C1383" s="16">
        <v>44495</v>
      </c>
      <c r="D1383" s="28" t="s">
        <v>10260</v>
      </c>
      <c r="E1383" s="17" t="s">
        <v>8322</v>
      </c>
      <c r="F1383" s="18" t="s">
        <v>10261</v>
      </c>
      <c r="G1383" s="19" t="s">
        <v>10262</v>
      </c>
      <c r="H1383" s="20" t="str">
        <f t="shared" si="72"/>
        <v>CALLE VERACRUZ #738,  COLONIA: MORELOS Y PAVON, C.P. 48290, LOCALIDAD: EL PITILLAL, PUERTO VALLARTA, JALISCO</v>
      </c>
      <c r="I1383" s="21" t="s">
        <v>10263</v>
      </c>
      <c r="J1383" s="21" t="s">
        <v>10264</v>
      </c>
      <c r="K1383" s="22" t="s">
        <v>2453</v>
      </c>
      <c r="L1383" s="21" t="s">
        <v>10162</v>
      </c>
      <c r="M1383" s="23">
        <v>3221599123</v>
      </c>
      <c r="N1383" s="23">
        <v>3221599123</v>
      </c>
      <c r="O1383" s="23"/>
      <c r="P1383" s="24"/>
      <c r="Q1383" s="19" t="s">
        <v>10265</v>
      </c>
      <c r="R1383" s="25" t="s">
        <v>10266</v>
      </c>
      <c r="S1383" s="26" t="s">
        <v>10267</v>
      </c>
      <c r="T1383" s="27" t="s">
        <v>10268</v>
      </c>
      <c r="U1383" s="24"/>
    </row>
    <row r="1384" spans="1:21" s="33" customFormat="1" ht="30" x14ac:dyDescent="0.25">
      <c r="A1384" s="117"/>
      <c r="B1384" s="15">
        <v>1381</v>
      </c>
      <c r="C1384" s="16">
        <v>44496</v>
      </c>
      <c r="D1384" s="28" t="s">
        <v>10269</v>
      </c>
      <c r="E1384" s="17" t="s">
        <v>8323</v>
      </c>
      <c r="F1384" s="18" t="s">
        <v>10270</v>
      </c>
      <c r="G1384" s="19" t="s">
        <v>10271</v>
      </c>
      <c r="H1384" s="20" t="str">
        <f t="shared" si="72"/>
        <v>CALLE EL DESLINDE #3437,  COLONIA: RESIDENCIAL RAUL RANGEL FRIAS, C.P. 64165, LOCALIDAD: MONTERREY, NUEVO LEON</v>
      </c>
      <c r="I1384" s="21" t="s">
        <v>10272</v>
      </c>
      <c r="J1384" s="21" t="s">
        <v>10273</v>
      </c>
      <c r="K1384" s="22" t="s">
        <v>10274</v>
      </c>
      <c r="L1384" s="21" t="s">
        <v>1415</v>
      </c>
      <c r="M1384" s="23">
        <v>8119906003</v>
      </c>
      <c r="N1384" s="23">
        <v>8119906003</v>
      </c>
      <c r="O1384" s="23"/>
      <c r="P1384" s="24"/>
      <c r="Q1384" s="19" t="s">
        <v>10275</v>
      </c>
      <c r="R1384" s="25" t="s">
        <v>10276</v>
      </c>
      <c r="S1384" s="26" t="s">
        <v>10277</v>
      </c>
      <c r="T1384" s="27"/>
      <c r="U1384" s="24"/>
    </row>
    <row r="1385" spans="1:21" s="33" customFormat="1" ht="30" x14ac:dyDescent="0.25">
      <c r="B1385" s="15">
        <v>1382</v>
      </c>
      <c r="C1385" s="16">
        <v>44496</v>
      </c>
      <c r="D1385" s="28" t="s">
        <v>10278</v>
      </c>
      <c r="E1385" s="17" t="s">
        <v>8322</v>
      </c>
      <c r="F1385" s="18" t="s">
        <v>10279</v>
      </c>
      <c r="G1385" s="19" t="s">
        <v>10278</v>
      </c>
      <c r="H1385" s="20" t="str">
        <f t="shared" si="72"/>
        <v>CALLE JOSE GONZALEZ GALLO #139,  COLONIA: VIDA VALLARTA, C.P. 48318, LOCALIDAD: PUERTO VALLARTA, JALISCO</v>
      </c>
      <c r="I1385" s="21" t="s">
        <v>10280</v>
      </c>
      <c r="J1385" s="21" t="s">
        <v>1468</v>
      </c>
      <c r="K1385" s="22" t="s">
        <v>2407</v>
      </c>
      <c r="L1385" s="21" t="s">
        <v>1348</v>
      </c>
      <c r="M1385" s="23" t="s">
        <v>10281</v>
      </c>
      <c r="N1385" s="23">
        <v>3222015297</v>
      </c>
      <c r="O1385" s="23">
        <v>3221355465</v>
      </c>
      <c r="P1385" s="24"/>
      <c r="Q1385" s="19" t="s">
        <v>10282</v>
      </c>
      <c r="R1385" s="25" t="s">
        <v>10283</v>
      </c>
      <c r="S1385" s="26" t="s">
        <v>10284</v>
      </c>
      <c r="T1385" s="27" t="s">
        <v>10285</v>
      </c>
      <c r="U1385" s="24"/>
    </row>
    <row r="1386" spans="1:21" s="33" customFormat="1" ht="30" x14ac:dyDescent="0.25">
      <c r="B1386" s="15">
        <v>1383</v>
      </c>
      <c r="C1386" s="16">
        <v>44497</v>
      </c>
      <c r="D1386" s="28" t="s">
        <v>10286</v>
      </c>
      <c r="E1386" s="17" t="s">
        <v>8323</v>
      </c>
      <c r="F1386" s="18" t="s">
        <v>10287</v>
      </c>
      <c r="G1386" s="19" t="s">
        <v>10286</v>
      </c>
      <c r="H1386" s="20" t="str">
        <f t="shared" si="72"/>
        <v>AVENIDA VALLARTA EJE PTE #401A,  COLONIA: SAN JUAN DE OCOTAN, C.P. 45019, LOCALIDAD: ZAPOPAN, JALISCO</v>
      </c>
      <c r="I1386" s="21" t="s">
        <v>10288</v>
      </c>
      <c r="J1386" s="21" t="s">
        <v>10289</v>
      </c>
      <c r="K1386" s="22" t="s">
        <v>5597</v>
      </c>
      <c r="L1386" s="21" t="s">
        <v>1365</v>
      </c>
      <c r="M1386" s="23">
        <v>3331101833</v>
      </c>
      <c r="N1386" s="23">
        <v>3331101833</v>
      </c>
      <c r="O1386" s="23"/>
      <c r="P1386" s="24"/>
      <c r="Q1386" s="19" t="s">
        <v>10290</v>
      </c>
      <c r="R1386" s="25" t="s">
        <v>10291</v>
      </c>
      <c r="S1386" s="26" t="s">
        <v>10292</v>
      </c>
      <c r="T1386" s="27"/>
      <c r="U1386" s="24"/>
    </row>
    <row r="1387" spans="1:21" s="33" customFormat="1" ht="36" x14ac:dyDescent="0.25">
      <c r="A1387" s="117"/>
      <c r="B1387" s="15">
        <v>1384</v>
      </c>
      <c r="C1387" s="16">
        <v>44497</v>
      </c>
      <c r="D1387" s="28" t="s">
        <v>10293</v>
      </c>
      <c r="E1387" s="17" t="s">
        <v>8322</v>
      </c>
      <c r="F1387" s="18" t="s">
        <v>10294</v>
      </c>
      <c r="G1387" s="19" t="s">
        <v>10293</v>
      </c>
      <c r="H1387" s="20" t="str">
        <f t="shared" si="72"/>
        <v>CALLE VERACRUZ #599,  COLONIA: LA FLORESTA, C.P. 48290, LOCALIDAD: PUERTO VALLARTA, JALISCO</v>
      </c>
      <c r="I1387" s="21" t="s">
        <v>10295</v>
      </c>
      <c r="J1387" s="21" t="s">
        <v>1417</v>
      </c>
      <c r="K1387" s="22" t="s">
        <v>2453</v>
      </c>
      <c r="L1387" s="21" t="s">
        <v>1348</v>
      </c>
      <c r="M1387" s="23">
        <v>3221129485</v>
      </c>
      <c r="N1387" s="23">
        <v>3221129485</v>
      </c>
      <c r="O1387" s="23"/>
      <c r="P1387" s="24"/>
      <c r="Q1387" s="19" t="s">
        <v>10296</v>
      </c>
      <c r="R1387" s="25" t="s">
        <v>10297</v>
      </c>
      <c r="S1387" s="26" t="s">
        <v>10298</v>
      </c>
      <c r="T1387" s="27" t="s">
        <v>10299</v>
      </c>
      <c r="U1387" s="24"/>
    </row>
    <row r="1388" spans="1:21" s="33" customFormat="1" ht="30" x14ac:dyDescent="0.25">
      <c r="B1388" s="15">
        <v>1385</v>
      </c>
      <c r="C1388" s="16">
        <v>44497</v>
      </c>
      <c r="D1388" s="28" t="s">
        <v>10300</v>
      </c>
      <c r="E1388" s="17" t="s">
        <v>8322</v>
      </c>
      <c r="F1388" s="18" t="s">
        <v>10301</v>
      </c>
      <c r="G1388" s="19" t="s">
        <v>10300</v>
      </c>
      <c r="H1388" s="20" t="str">
        <f t="shared" si="72"/>
        <v>AVENIDAD FRANCISCO VILLA #1010,  COLONIA: JARDINES DE VALLARTA , C.P. 48328, LOCALIDAD: PUERTO VALLARTA, JALISCO</v>
      </c>
      <c r="I1388" s="21" t="s">
        <v>12095</v>
      </c>
      <c r="J1388" s="21" t="s">
        <v>6241</v>
      </c>
      <c r="K1388" s="22" t="s">
        <v>3253</v>
      </c>
      <c r="L1388" s="21" t="s">
        <v>1348</v>
      </c>
      <c r="M1388" s="23">
        <v>32222377602</v>
      </c>
      <c r="N1388" s="23">
        <v>32222377602</v>
      </c>
      <c r="O1388" s="23"/>
      <c r="P1388" s="24"/>
      <c r="Q1388" s="19" t="s">
        <v>10302</v>
      </c>
      <c r="R1388" s="25" t="s">
        <v>12096</v>
      </c>
      <c r="S1388" s="26" t="s">
        <v>12097</v>
      </c>
      <c r="T1388" s="27" t="s">
        <v>10303</v>
      </c>
      <c r="U1388" s="24"/>
    </row>
    <row r="1389" spans="1:21" s="33" customFormat="1" ht="48" x14ac:dyDescent="0.25">
      <c r="B1389" s="15">
        <v>1386</v>
      </c>
      <c r="C1389" s="16">
        <v>44498</v>
      </c>
      <c r="D1389" s="28" t="s">
        <v>10304</v>
      </c>
      <c r="E1389" s="17" t="s">
        <v>8323</v>
      </c>
      <c r="F1389" s="18" t="s">
        <v>10305</v>
      </c>
      <c r="G1389" s="19" t="s">
        <v>10306</v>
      </c>
      <c r="H1389" s="20" t="str">
        <f t="shared" si="72"/>
        <v>CALLE LUCIO BLANCO 1310 LOCAL 3,  COLONIA: MONTERREY, C.P. 64590, LOCALIDAD: MONTERREY, NUEVO LEON</v>
      </c>
      <c r="I1389" s="21" t="s">
        <v>10307</v>
      </c>
      <c r="J1389" s="21" t="s">
        <v>10308</v>
      </c>
      <c r="K1389" s="22" t="s">
        <v>10309</v>
      </c>
      <c r="L1389" s="21" t="s">
        <v>1415</v>
      </c>
      <c r="M1389" s="23">
        <v>8114999124</v>
      </c>
      <c r="N1389" s="23">
        <v>8114999124</v>
      </c>
      <c r="O1389" s="23"/>
      <c r="P1389" s="24"/>
      <c r="Q1389" s="19" t="s">
        <v>10310</v>
      </c>
      <c r="R1389" s="25" t="s">
        <v>10311</v>
      </c>
      <c r="S1389" s="26" t="s">
        <v>10312</v>
      </c>
      <c r="T1389" s="27"/>
      <c r="U1389" s="24"/>
    </row>
    <row r="1390" spans="1:21" s="33" customFormat="1" ht="30" x14ac:dyDescent="0.25">
      <c r="A1390" s="117"/>
      <c r="B1390" s="15">
        <v>1387</v>
      </c>
      <c r="C1390" s="16">
        <v>44498</v>
      </c>
      <c r="D1390" s="28" t="s">
        <v>10313</v>
      </c>
      <c r="E1390" s="17" t="s">
        <v>8322</v>
      </c>
      <c r="F1390" s="18" t="s">
        <v>10314</v>
      </c>
      <c r="G1390" s="19" t="s">
        <v>10313</v>
      </c>
      <c r="H1390" s="20" t="str">
        <f t="shared" si="72"/>
        <v>CALLE PACHUCA #349,  COLONIA: LAS MOJONERAS, C.P. 48290, LOCALIDAD: PUERTO VALLARTA, JALISCO</v>
      </c>
      <c r="I1390" s="21" t="s">
        <v>10315</v>
      </c>
      <c r="J1390" s="21" t="s">
        <v>2465</v>
      </c>
      <c r="K1390" s="22" t="s">
        <v>2453</v>
      </c>
      <c r="L1390" s="21" t="s">
        <v>1348</v>
      </c>
      <c r="M1390" s="23" t="s">
        <v>10316</v>
      </c>
      <c r="N1390" s="23">
        <v>3223030863</v>
      </c>
      <c r="O1390" s="23">
        <v>3221907590</v>
      </c>
      <c r="P1390" s="24"/>
      <c r="Q1390" s="19" t="s">
        <v>10317</v>
      </c>
      <c r="R1390" s="25" t="s">
        <v>10318</v>
      </c>
      <c r="S1390" s="26" t="s">
        <v>10319</v>
      </c>
      <c r="T1390" s="27"/>
      <c r="U1390" s="24"/>
    </row>
    <row r="1391" spans="1:21" s="33" customFormat="1" ht="30" x14ac:dyDescent="0.25">
      <c r="B1391" s="15">
        <v>1388</v>
      </c>
      <c r="C1391" s="16">
        <v>44498</v>
      </c>
      <c r="D1391" s="28" t="s">
        <v>10320</v>
      </c>
      <c r="E1391" s="17" t="s">
        <v>8322</v>
      </c>
      <c r="F1391" s="18" t="s">
        <v>10321</v>
      </c>
      <c r="G1391" s="19" t="s">
        <v>10322</v>
      </c>
      <c r="H1391" s="20" t="str">
        <f t="shared" si="72"/>
        <v>CALLE RIO JORDAN #563,  COLONIA: LOPEZ MATEOS, C.P. 48340, LOCALIDAD: PUERTO VALLARTA, JALISCO</v>
      </c>
      <c r="I1391" s="21" t="s">
        <v>10323</v>
      </c>
      <c r="J1391" s="21" t="s">
        <v>1385</v>
      </c>
      <c r="K1391" s="22" t="s">
        <v>2558</v>
      </c>
      <c r="L1391" s="21" t="s">
        <v>1348</v>
      </c>
      <c r="M1391" s="23" t="s">
        <v>10324</v>
      </c>
      <c r="N1391" s="23">
        <v>3221090454</v>
      </c>
      <c r="O1391" s="23">
        <v>3221734486</v>
      </c>
      <c r="P1391" s="24"/>
      <c r="Q1391" s="19" t="s">
        <v>10325</v>
      </c>
      <c r="R1391" s="25" t="s">
        <v>10326</v>
      </c>
      <c r="S1391" s="26" t="s">
        <v>10327</v>
      </c>
      <c r="T1391" s="27" t="s">
        <v>10328</v>
      </c>
      <c r="U1391" s="24"/>
    </row>
    <row r="1392" spans="1:21" s="33" customFormat="1" ht="33.75" x14ac:dyDescent="0.25">
      <c r="B1392" s="15">
        <v>1389</v>
      </c>
      <c r="C1392" s="16">
        <v>44501</v>
      </c>
      <c r="D1392" s="28" t="s">
        <v>6971</v>
      </c>
      <c r="E1392" s="17" t="s">
        <v>8323</v>
      </c>
      <c r="F1392" s="18" t="s">
        <v>10329</v>
      </c>
      <c r="G1392" s="19" t="s">
        <v>6971</v>
      </c>
      <c r="H1392" s="20" t="str">
        <f t="shared" si="72"/>
        <v>AVENIDA LAS AMERICAS #700,  COLONIA: LAZARO CARDENAS, C.P. 48330, LOCALIDAD: PUERTO VALLARTA, JALISCO</v>
      </c>
      <c r="I1392" s="21" t="s">
        <v>10330</v>
      </c>
      <c r="J1392" s="21" t="s">
        <v>1374</v>
      </c>
      <c r="K1392" s="22" t="s">
        <v>3164</v>
      </c>
      <c r="L1392" s="21" t="s">
        <v>1348</v>
      </c>
      <c r="M1392" s="23">
        <v>3222225050</v>
      </c>
      <c r="N1392" s="23">
        <v>3222225050</v>
      </c>
      <c r="O1392" s="23"/>
      <c r="P1392" s="24"/>
      <c r="Q1392" s="19" t="s">
        <v>10331</v>
      </c>
      <c r="R1392" s="25" t="s">
        <v>10332</v>
      </c>
      <c r="S1392" s="26" t="s">
        <v>10333</v>
      </c>
      <c r="T1392" s="27"/>
      <c r="U1392" s="24"/>
    </row>
    <row r="1393" spans="1:21" s="33" customFormat="1" ht="48" x14ac:dyDescent="0.25">
      <c r="A1393" s="117"/>
      <c r="B1393" s="15">
        <v>1390</v>
      </c>
      <c r="C1393" s="16">
        <v>44501</v>
      </c>
      <c r="D1393" s="28" t="s">
        <v>10334</v>
      </c>
      <c r="E1393" s="17" t="s">
        <v>8323</v>
      </c>
      <c r="F1393" s="18" t="s">
        <v>10335</v>
      </c>
      <c r="G1393" s="19" t="s">
        <v>10336</v>
      </c>
      <c r="H1393" s="20" t="str">
        <f t="shared" si="72"/>
        <v>FRANCISCO VILLA #821A,  COLONIA: VERSALLES, C.P. 48310, LOCALIDAD: PUERTO VALLARTA, JALISCO</v>
      </c>
      <c r="I1393" s="21" t="s">
        <v>10337</v>
      </c>
      <c r="J1393" s="21" t="s">
        <v>1355</v>
      </c>
      <c r="K1393" s="22" t="s">
        <v>3269</v>
      </c>
      <c r="L1393" s="21" t="s">
        <v>1348</v>
      </c>
      <c r="M1393" s="23" t="s">
        <v>10338</v>
      </c>
      <c r="N1393" s="23">
        <v>3221054657</v>
      </c>
      <c r="O1393" s="23">
        <v>3221356314</v>
      </c>
      <c r="P1393" s="24"/>
      <c r="Q1393" s="19" t="s">
        <v>10339</v>
      </c>
      <c r="R1393" s="25" t="s">
        <v>10340</v>
      </c>
      <c r="S1393" s="26" t="s">
        <v>10341</v>
      </c>
      <c r="T1393" s="27"/>
      <c r="U1393" s="24"/>
    </row>
    <row r="1394" spans="1:21" s="33" customFormat="1" ht="72" x14ac:dyDescent="0.25">
      <c r="B1394" s="15">
        <v>1391</v>
      </c>
      <c r="C1394" s="16">
        <v>44503</v>
      </c>
      <c r="D1394" s="28" t="s">
        <v>10342</v>
      </c>
      <c r="E1394" s="17" t="s">
        <v>8323</v>
      </c>
      <c r="F1394" s="18" t="s">
        <v>10343</v>
      </c>
      <c r="G1394" s="19" t="s">
        <v>10342</v>
      </c>
      <c r="H1394" s="20" t="str">
        <f t="shared" si="72"/>
        <v>CIRCUITO PROGRESO #210,  COLONIA: PARQUE INDUSTRIAL LOGISTICA AUTOMOTRIZ, C.P. 20340, LOCALIDAD: AGUASCALIENTES, AGUASCALIENTES</v>
      </c>
      <c r="I1394" s="21" t="s">
        <v>10344</v>
      </c>
      <c r="J1394" s="21" t="s">
        <v>10345</v>
      </c>
      <c r="K1394" s="22" t="s">
        <v>10346</v>
      </c>
      <c r="L1394" s="21" t="s">
        <v>10347</v>
      </c>
      <c r="M1394" s="23" t="s">
        <v>10348</v>
      </c>
      <c r="N1394" s="23">
        <v>4491642904</v>
      </c>
      <c r="O1394" s="23">
        <v>5539343123</v>
      </c>
      <c r="P1394" s="24"/>
      <c r="Q1394" s="19" t="s">
        <v>10349</v>
      </c>
      <c r="R1394" s="25" t="s">
        <v>10350</v>
      </c>
      <c r="S1394" s="26" t="s">
        <v>10351</v>
      </c>
      <c r="T1394" s="27"/>
      <c r="U1394" s="24"/>
    </row>
    <row r="1395" spans="1:21" s="33" customFormat="1" ht="60" x14ac:dyDescent="0.25">
      <c r="B1395" s="15">
        <v>1392</v>
      </c>
      <c r="C1395" s="16">
        <v>44504</v>
      </c>
      <c r="D1395" s="28" t="s">
        <v>10352</v>
      </c>
      <c r="E1395" s="17" t="s">
        <v>8322</v>
      </c>
      <c r="F1395" s="18" t="s">
        <v>10353</v>
      </c>
      <c r="G1395" s="19" t="s">
        <v>10352</v>
      </c>
      <c r="H1395" s="20" t="str">
        <f t="shared" si="72"/>
        <v>PRIVADA PEDRO MORENO #101,  COLONIA: BENITO JUAREZ, C.P. 48389, LOCALIDAD: PUERTO VALLARTA, JALISCO</v>
      </c>
      <c r="I1395" s="21" t="s">
        <v>10354</v>
      </c>
      <c r="J1395" s="21" t="s">
        <v>1491</v>
      </c>
      <c r="K1395" s="22" t="s">
        <v>10208</v>
      </c>
      <c r="L1395" s="21" t="s">
        <v>1348</v>
      </c>
      <c r="M1395" s="23">
        <v>32212290807</v>
      </c>
      <c r="N1395" s="23">
        <v>32212290807</v>
      </c>
      <c r="O1395" s="23"/>
      <c r="P1395" s="24"/>
      <c r="Q1395" s="19" t="s">
        <v>10355</v>
      </c>
      <c r="R1395" s="25"/>
      <c r="S1395" s="26" t="s">
        <v>10356</v>
      </c>
      <c r="T1395" s="27" t="s">
        <v>10357</v>
      </c>
      <c r="U1395" s="24"/>
    </row>
    <row r="1396" spans="1:21" s="33" customFormat="1" ht="36" x14ac:dyDescent="0.25">
      <c r="A1396" s="117"/>
      <c r="B1396" s="15">
        <v>1393</v>
      </c>
      <c r="C1396" s="16">
        <v>44504</v>
      </c>
      <c r="D1396" s="28" t="s">
        <v>10358</v>
      </c>
      <c r="E1396" s="17" t="s">
        <v>8322</v>
      </c>
      <c r="F1396" s="18" t="s">
        <v>10359</v>
      </c>
      <c r="G1396" s="19" t="s">
        <v>10358</v>
      </c>
      <c r="H1396" s="20" t="str">
        <f t="shared" si="72"/>
        <v>CALLE PINO SUAREZ #204-A,  COLONIA: CENTRO, C.P. 48280, LOCALIDAD: IXTAPA, PUERTO VALLARTA, JALISCO</v>
      </c>
      <c r="I1396" s="21" t="s">
        <v>12098</v>
      </c>
      <c r="J1396" s="21" t="s">
        <v>1373</v>
      </c>
      <c r="K1396" s="22" t="s">
        <v>2372</v>
      </c>
      <c r="L1396" s="21" t="s">
        <v>4852</v>
      </c>
      <c r="M1396" s="23">
        <v>3223522910</v>
      </c>
      <c r="N1396" s="23">
        <v>3223522910</v>
      </c>
      <c r="O1396" s="23"/>
      <c r="P1396" s="24"/>
      <c r="Q1396" s="19" t="s">
        <v>10360</v>
      </c>
      <c r="R1396" s="25" t="s">
        <v>10361</v>
      </c>
      <c r="S1396" s="26" t="s">
        <v>10362</v>
      </c>
      <c r="T1396" s="27" t="s">
        <v>10363</v>
      </c>
      <c r="U1396" s="24"/>
    </row>
    <row r="1397" spans="1:21" s="33" customFormat="1" ht="30" x14ac:dyDescent="0.25">
      <c r="B1397" s="15">
        <v>1394</v>
      </c>
      <c r="C1397" s="16">
        <v>44504</v>
      </c>
      <c r="D1397" s="28" t="s">
        <v>10364</v>
      </c>
      <c r="E1397" s="17" t="s">
        <v>8322</v>
      </c>
      <c r="F1397" s="18" t="s">
        <v>10365</v>
      </c>
      <c r="G1397" s="19" t="s">
        <v>10364</v>
      </c>
      <c r="H1397" s="20" t="str">
        <f t="shared" si="72"/>
        <v>CIRCUITO NUIZACHE #217B,  COLONIA: VERDE VALLARTA, C.P. 48280, LOCALIDAD: PUERTO VALLARTA, JALISCO</v>
      </c>
      <c r="I1397" s="21" t="s">
        <v>12099</v>
      </c>
      <c r="J1397" s="21" t="s">
        <v>12100</v>
      </c>
      <c r="K1397" s="22" t="s">
        <v>2372</v>
      </c>
      <c r="L1397" s="21" t="s">
        <v>1348</v>
      </c>
      <c r="M1397" s="23">
        <v>3111285545</v>
      </c>
      <c r="N1397" s="23">
        <v>3111285545</v>
      </c>
      <c r="O1397" s="23"/>
      <c r="P1397" s="24"/>
      <c r="Q1397" s="19" t="s">
        <v>12101</v>
      </c>
      <c r="R1397" s="25" t="s">
        <v>10366</v>
      </c>
      <c r="S1397" s="26" t="s">
        <v>10367</v>
      </c>
      <c r="T1397" s="27" t="s">
        <v>10368</v>
      </c>
      <c r="U1397" s="24"/>
    </row>
    <row r="1398" spans="1:21" s="33" customFormat="1" ht="30" x14ac:dyDescent="0.25">
      <c r="B1398" s="15">
        <v>1395</v>
      </c>
      <c r="C1398" s="16">
        <v>44505</v>
      </c>
      <c r="D1398" s="28" t="s">
        <v>10369</v>
      </c>
      <c r="E1398" s="17" t="s">
        <v>8322</v>
      </c>
      <c r="F1398" s="18" t="s">
        <v>10370</v>
      </c>
      <c r="G1398" s="19" t="s">
        <v>10369</v>
      </c>
      <c r="H1398" s="20" t="str">
        <f t="shared" si="72"/>
        <v>AVENIDA PATRIA #801A,  COLONIA: JARDINES DE GUADALUPE, C.P. 45030, LOCALIDAD: ZAPOPAN, JALISCO</v>
      </c>
      <c r="I1398" s="21" t="s">
        <v>10371</v>
      </c>
      <c r="J1398" s="21" t="s">
        <v>1541</v>
      </c>
      <c r="K1398" s="22" t="s">
        <v>2873</v>
      </c>
      <c r="L1398" s="21" t="s">
        <v>1365</v>
      </c>
      <c r="M1398" s="23">
        <v>3121310464</v>
      </c>
      <c r="N1398" s="23">
        <v>3121310464</v>
      </c>
      <c r="O1398" s="23"/>
      <c r="P1398" s="24"/>
      <c r="Q1398" s="19" t="s">
        <v>10372</v>
      </c>
      <c r="R1398" s="25" t="s">
        <v>10373</v>
      </c>
      <c r="S1398" s="26" t="s">
        <v>10374</v>
      </c>
      <c r="T1398" s="27" t="s">
        <v>10375</v>
      </c>
      <c r="U1398" s="24"/>
    </row>
    <row r="1399" spans="1:21" s="33" customFormat="1" ht="30" x14ac:dyDescent="0.25">
      <c r="A1399" s="117"/>
      <c r="B1399" s="15">
        <v>1396</v>
      </c>
      <c r="C1399" s="16">
        <v>44505</v>
      </c>
      <c r="D1399" s="28" t="s">
        <v>10376</v>
      </c>
      <c r="E1399" s="17" t="s">
        <v>8322</v>
      </c>
      <c r="F1399" s="18" t="s">
        <v>10377</v>
      </c>
      <c r="G1399" s="19" t="s">
        <v>10376</v>
      </c>
      <c r="H1399" s="20" t="str">
        <f t="shared" si="72"/>
        <v>AVENIDA FLORES MAGON #436,  COLONIA: OJO DE AGUAS, C.P. 63023, LOCALIDAD: TEPIC, NAYARIT</v>
      </c>
      <c r="I1399" s="21" t="s">
        <v>10378</v>
      </c>
      <c r="J1399" s="21" t="s">
        <v>10379</v>
      </c>
      <c r="K1399" s="22" t="s">
        <v>10380</v>
      </c>
      <c r="L1399" s="21" t="s">
        <v>1346</v>
      </c>
      <c r="M1399" s="23" t="s">
        <v>10381</v>
      </c>
      <c r="N1399" s="23">
        <v>3221495698</v>
      </c>
      <c r="O1399" s="23">
        <v>3111289147</v>
      </c>
      <c r="P1399" s="24"/>
      <c r="Q1399" s="19" t="s">
        <v>10382</v>
      </c>
      <c r="R1399" s="25" t="s">
        <v>10383</v>
      </c>
      <c r="S1399" s="26" t="s">
        <v>10384</v>
      </c>
      <c r="T1399" s="27"/>
      <c r="U1399" s="24"/>
    </row>
    <row r="1400" spans="1:21" s="33" customFormat="1" ht="33.75" x14ac:dyDescent="0.25">
      <c r="B1400" s="15">
        <v>1397</v>
      </c>
      <c r="C1400" s="16">
        <v>44508</v>
      </c>
      <c r="D1400" s="28" t="s">
        <v>10385</v>
      </c>
      <c r="E1400" s="17" t="s">
        <v>8322</v>
      </c>
      <c r="F1400" s="18" t="s">
        <v>10386</v>
      </c>
      <c r="G1400" s="19" t="s">
        <v>10385</v>
      </c>
      <c r="H1400" s="20" t="str">
        <f t="shared" si="72"/>
        <v>CALLE JOAQUIN ANGULO #679,  COLONIA: ARTESANOS, C.P. 44200, LOCALIDAD: GUADALAJARA, JALISCO</v>
      </c>
      <c r="I1400" s="21" t="s">
        <v>10387</v>
      </c>
      <c r="J1400" s="21" t="s">
        <v>1462</v>
      </c>
      <c r="K1400" s="22" t="s">
        <v>2251</v>
      </c>
      <c r="L1400" s="21" t="s">
        <v>1351</v>
      </c>
      <c r="M1400" s="23">
        <v>3221678303</v>
      </c>
      <c r="N1400" s="23">
        <v>3221678303</v>
      </c>
      <c r="O1400" s="23"/>
      <c r="P1400" s="24"/>
      <c r="Q1400" s="19" t="s">
        <v>10388</v>
      </c>
      <c r="R1400" s="25" t="s">
        <v>10389</v>
      </c>
      <c r="S1400" s="26" t="s">
        <v>10390</v>
      </c>
      <c r="T1400" s="27" t="s">
        <v>10391</v>
      </c>
      <c r="U1400" s="24"/>
    </row>
    <row r="1401" spans="1:21" s="33" customFormat="1" ht="30" x14ac:dyDescent="0.25">
      <c r="B1401" s="15">
        <v>1398</v>
      </c>
      <c r="C1401" s="16">
        <v>44508</v>
      </c>
      <c r="D1401" s="28" t="s">
        <v>10392</v>
      </c>
      <c r="E1401" s="17" t="s">
        <v>8322</v>
      </c>
      <c r="F1401" s="18" t="s">
        <v>5114</v>
      </c>
      <c r="G1401" s="19" t="s">
        <v>10392</v>
      </c>
      <c r="H1401" s="20" t="str">
        <f t="shared" si="72"/>
        <v>BLVD. FCO MEDINA ASCENCIO #2760,  COLONIA: ZONA HOTELERA NORTE, C.P. 48333, LOCALIDAD: PUERTO VALLARTA, JALISCO</v>
      </c>
      <c r="I1401" s="21" t="s">
        <v>10393</v>
      </c>
      <c r="J1401" s="21" t="s">
        <v>1448</v>
      </c>
      <c r="K1401" s="22" t="s">
        <v>5116</v>
      </c>
      <c r="L1401" s="21" t="s">
        <v>1348</v>
      </c>
      <c r="M1401" s="23">
        <v>3222261010</v>
      </c>
      <c r="N1401" s="23">
        <v>3222261010</v>
      </c>
      <c r="O1401" s="23"/>
      <c r="P1401" s="24"/>
      <c r="Q1401" s="19" t="s">
        <v>16734</v>
      </c>
      <c r="R1401" s="25" t="s">
        <v>16735</v>
      </c>
      <c r="S1401" s="26" t="s">
        <v>10394</v>
      </c>
      <c r="T1401" s="27"/>
      <c r="U1401" s="24"/>
    </row>
    <row r="1402" spans="1:21" s="33" customFormat="1" ht="60" x14ac:dyDescent="0.25">
      <c r="A1402" s="117"/>
      <c r="B1402" s="15">
        <v>1399</v>
      </c>
      <c r="C1402" s="16">
        <v>44509</v>
      </c>
      <c r="D1402" s="28" t="s">
        <v>10395</v>
      </c>
      <c r="E1402" s="17" t="s">
        <v>8323</v>
      </c>
      <c r="F1402" s="18" t="s">
        <v>10396</v>
      </c>
      <c r="G1402" s="19" t="s">
        <v>10395</v>
      </c>
      <c r="H1402" s="20" t="str">
        <f t="shared" si="72"/>
        <v>PODER JUDICIAL #113,  COLONIA: CONSTITUCION, C.P. 42080, LOCALIDAD: PACHUCA, HIDALGO</v>
      </c>
      <c r="I1402" s="21" t="s">
        <v>10397</v>
      </c>
      <c r="J1402" s="21" t="s">
        <v>1484</v>
      </c>
      <c r="K1402" s="22" t="s">
        <v>10398</v>
      </c>
      <c r="L1402" s="21" t="s">
        <v>1412</v>
      </c>
      <c r="M1402" s="23">
        <v>7714733271</v>
      </c>
      <c r="N1402" s="23">
        <v>7714733271</v>
      </c>
      <c r="O1402" s="23"/>
      <c r="P1402" s="24"/>
      <c r="Q1402" s="19" t="s">
        <v>10399</v>
      </c>
      <c r="R1402" s="25" t="s">
        <v>10400</v>
      </c>
      <c r="S1402" s="26" t="s">
        <v>10401</v>
      </c>
      <c r="T1402" s="27"/>
      <c r="U1402" s="24"/>
    </row>
    <row r="1403" spans="1:21" s="33" customFormat="1" ht="36" x14ac:dyDescent="0.25">
      <c r="B1403" s="15">
        <v>1400</v>
      </c>
      <c r="C1403" s="16">
        <v>44509</v>
      </c>
      <c r="D1403" s="28" t="s">
        <v>10402</v>
      </c>
      <c r="E1403" s="17" t="s">
        <v>8323</v>
      </c>
      <c r="F1403" s="18" t="s">
        <v>10403</v>
      </c>
      <c r="G1403" s="19" t="s">
        <v>10404</v>
      </c>
      <c r="H1403" s="20" t="str">
        <f t="shared" si="72"/>
        <v>CALLE JOSE MARIA MORELOS Y MORELOS #86,  COLONIA: MIGUEL HIDALGO, C.P. 55490, LOCALIDAD: ECATEPEC DE MORELOS, MEXICO</v>
      </c>
      <c r="I1403" s="21" t="s">
        <v>10405</v>
      </c>
      <c r="J1403" s="21" t="s">
        <v>9100</v>
      </c>
      <c r="K1403" s="22" t="s">
        <v>10406</v>
      </c>
      <c r="L1403" s="21" t="s">
        <v>10407</v>
      </c>
      <c r="M1403" s="23">
        <v>5580377721</v>
      </c>
      <c r="N1403" s="23" t="s">
        <v>10408</v>
      </c>
      <c r="O1403" s="23"/>
      <c r="P1403" s="24"/>
      <c r="Q1403" s="19" t="s">
        <v>10409</v>
      </c>
      <c r="R1403" s="25" t="s">
        <v>10410</v>
      </c>
      <c r="S1403" s="26" t="s">
        <v>10411</v>
      </c>
      <c r="T1403" s="27"/>
      <c r="U1403" s="24"/>
    </row>
    <row r="1404" spans="1:21" s="33" customFormat="1" ht="84" x14ac:dyDescent="0.25">
      <c r="B1404" s="15">
        <v>1401</v>
      </c>
      <c r="C1404" s="16">
        <v>44510</v>
      </c>
      <c r="D1404" s="28" t="s">
        <v>10412</v>
      </c>
      <c r="E1404" s="17" t="s">
        <v>8323</v>
      </c>
      <c r="F1404" s="18" t="s">
        <v>10413</v>
      </c>
      <c r="G1404" s="19" t="s">
        <v>10414</v>
      </c>
      <c r="H1404" s="20" t="str">
        <f t="shared" si="72"/>
        <v>CALLE LUIGI PIRANDELLO #5276,  COLONIA: JARDINES UNIVERSIDAD, C.P. 45110, LOCALIDAD: ZAPOPAN, JALISCO</v>
      </c>
      <c r="I1404" s="21" t="s">
        <v>10415</v>
      </c>
      <c r="J1404" s="21" t="s">
        <v>1414</v>
      </c>
      <c r="K1404" s="22" t="s">
        <v>4976</v>
      </c>
      <c r="L1404" s="21" t="s">
        <v>1365</v>
      </c>
      <c r="M1404" s="23" t="s">
        <v>10416</v>
      </c>
      <c r="N1404" s="23">
        <v>3337002171</v>
      </c>
      <c r="O1404" s="23">
        <v>3331023832</v>
      </c>
      <c r="P1404" s="24"/>
      <c r="Q1404" s="19" t="s">
        <v>10417</v>
      </c>
      <c r="R1404" s="25" t="s">
        <v>10418</v>
      </c>
      <c r="S1404" s="26" t="s">
        <v>10419</v>
      </c>
      <c r="T1404" s="27"/>
      <c r="U1404" s="24"/>
    </row>
    <row r="1405" spans="1:21" s="33" customFormat="1" ht="33.75" x14ac:dyDescent="0.25">
      <c r="A1405" s="117"/>
      <c r="B1405" s="15">
        <v>1402</v>
      </c>
      <c r="C1405" s="16">
        <v>44510</v>
      </c>
      <c r="D1405" s="28" t="s">
        <v>10420</v>
      </c>
      <c r="E1405" s="17" t="s">
        <v>8323</v>
      </c>
      <c r="F1405" s="18" t="s">
        <v>10421</v>
      </c>
      <c r="G1405" s="19" t="s">
        <v>10420</v>
      </c>
      <c r="H1405" s="20" t="str">
        <f t="shared" si="72"/>
        <v>CALLE ENCINO #1525,  COLONIA: DEL FRESNO 1RA SECCION, C.P. 44900, LOCALIDAD: GUADALAJARA, JALISCO</v>
      </c>
      <c r="I1405" s="21" t="s">
        <v>10422</v>
      </c>
      <c r="J1405" s="21" t="s">
        <v>9891</v>
      </c>
      <c r="K1405" s="22" t="s">
        <v>3402</v>
      </c>
      <c r="L1405" s="21" t="s">
        <v>1351</v>
      </c>
      <c r="M1405" s="23">
        <v>3338119899</v>
      </c>
      <c r="N1405" s="23">
        <v>3338119899</v>
      </c>
      <c r="O1405" s="23"/>
      <c r="P1405" s="24"/>
      <c r="Q1405" s="19" t="s">
        <v>10423</v>
      </c>
      <c r="R1405" s="25" t="s">
        <v>10424</v>
      </c>
      <c r="S1405" s="26" t="s">
        <v>10425</v>
      </c>
      <c r="T1405" s="27"/>
      <c r="U1405" s="24"/>
    </row>
    <row r="1406" spans="1:21" s="33" customFormat="1" ht="45" x14ac:dyDescent="0.25">
      <c r="B1406" s="15">
        <v>1403</v>
      </c>
      <c r="C1406" s="16">
        <v>44510</v>
      </c>
      <c r="D1406" s="28" t="s">
        <v>10426</v>
      </c>
      <c r="E1406" s="17" t="s">
        <v>8322</v>
      </c>
      <c r="F1406" s="18" t="s">
        <v>10427</v>
      </c>
      <c r="G1406" s="19" t="s">
        <v>10428</v>
      </c>
      <c r="H1406" s="20" t="str">
        <f t="shared" si="72"/>
        <v>CALLE PASEO DEL ATLAS #125,  COLONIA: FRACCIONAMIENTO LAS CEIBAS, C.P. 63732, LOCALIDAD: BAHIA DE BANDERAS, NAYARIT</v>
      </c>
      <c r="I1406" s="21" t="s">
        <v>10429</v>
      </c>
      <c r="J1406" s="21" t="s">
        <v>10430</v>
      </c>
      <c r="K1406" s="22" t="s">
        <v>2192</v>
      </c>
      <c r="L1406" s="21" t="s">
        <v>1381</v>
      </c>
      <c r="M1406" s="23">
        <v>3221960590</v>
      </c>
      <c r="N1406" s="23">
        <v>3221960590</v>
      </c>
      <c r="O1406" s="23"/>
      <c r="P1406" s="24"/>
      <c r="Q1406" s="19" t="s">
        <v>10431</v>
      </c>
      <c r="R1406" s="25" t="s">
        <v>10432</v>
      </c>
      <c r="S1406" s="26" t="s">
        <v>13429</v>
      </c>
      <c r="T1406" s="27" t="s">
        <v>10433</v>
      </c>
      <c r="U1406" s="24"/>
    </row>
    <row r="1407" spans="1:21" s="33" customFormat="1" ht="33.75" x14ac:dyDescent="0.25">
      <c r="B1407" s="15">
        <v>1404</v>
      </c>
      <c r="C1407" s="16">
        <v>44510</v>
      </c>
      <c r="D1407" s="28" t="s">
        <v>10434</v>
      </c>
      <c r="E1407" s="17" t="s">
        <v>8323</v>
      </c>
      <c r="F1407" s="18" t="s">
        <v>10435</v>
      </c>
      <c r="G1407" s="19" t="s">
        <v>10436</v>
      </c>
      <c r="H1407" s="20" t="str">
        <f t="shared" si="72"/>
        <v>CALLE ORIENTE #14,  COLONIA: LA PAZ, C.P. 72754, LOCALIDAD: SAN PEDRO CHOLULA, PUEBLA</v>
      </c>
      <c r="I1407" s="21" t="s">
        <v>10437</v>
      </c>
      <c r="J1407" s="21" t="s">
        <v>10438</v>
      </c>
      <c r="K1407" s="22" t="s">
        <v>10439</v>
      </c>
      <c r="L1407" s="21" t="s">
        <v>10440</v>
      </c>
      <c r="M1407" s="23" t="s">
        <v>10441</v>
      </c>
      <c r="N1407" s="23">
        <v>3221987198</v>
      </c>
      <c r="O1407" s="23">
        <v>2222082383</v>
      </c>
      <c r="P1407" s="24"/>
      <c r="Q1407" s="19" t="s">
        <v>10442</v>
      </c>
      <c r="R1407" s="25" t="s">
        <v>10443</v>
      </c>
      <c r="S1407" s="26" t="s">
        <v>10444</v>
      </c>
      <c r="T1407" s="27"/>
      <c r="U1407" s="24"/>
    </row>
    <row r="1408" spans="1:21" s="33" customFormat="1" ht="45" x14ac:dyDescent="0.25">
      <c r="A1408" s="117"/>
      <c r="B1408" s="15">
        <v>1405</v>
      </c>
      <c r="C1408" s="16">
        <v>44511</v>
      </c>
      <c r="D1408" s="28" t="s">
        <v>10445</v>
      </c>
      <c r="E1408" s="17" t="s">
        <v>8323</v>
      </c>
      <c r="F1408" s="18" t="s">
        <v>10446</v>
      </c>
      <c r="G1408" s="19" t="s">
        <v>10445</v>
      </c>
      <c r="H1408" s="20" t="str">
        <f t="shared" si="72"/>
        <v>CALLE HORIZONTE #1152,  COLONIA: JARDINES DEL BOSQUE NORTE, C.P. 44520, LOCALIDAD: GUADALAJARA, JALISCO</v>
      </c>
      <c r="I1408" s="21" t="s">
        <v>10447</v>
      </c>
      <c r="J1408" s="21" t="s">
        <v>10448</v>
      </c>
      <c r="K1408" s="22" t="s">
        <v>2566</v>
      </c>
      <c r="L1408" s="21" t="s">
        <v>1351</v>
      </c>
      <c r="M1408" s="23" t="s">
        <v>10449</v>
      </c>
      <c r="N1408" s="23">
        <v>3314796329</v>
      </c>
      <c r="O1408" s="23">
        <v>3331113474</v>
      </c>
      <c r="P1408" s="24"/>
      <c r="Q1408" s="19" t="s">
        <v>10450</v>
      </c>
      <c r="R1408" s="25" t="s">
        <v>10451</v>
      </c>
      <c r="S1408" s="26" t="s">
        <v>10452</v>
      </c>
      <c r="T1408" s="27"/>
      <c r="U1408" s="24"/>
    </row>
    <row r="1409" spans="1:21" s="33" customFormat="1" ht="36" x14ac:dyDescent="0.25">
      <c r="B1409" s="15">
        <v>1406</v>
      </c>
      <c r="C1409" s="16">
        <v>44511</v>
      </c>
      <c r="D1409" s="28" t="s">
        <v>10453</v>
      </c>
      <c r="E1409" s="17" t="s">
        <v>8322</v>
      </c>
      <c r="F1409" s="18" t="s">
        <v>10454</v>
      </c>
      <c r="G1409" s="19" t="s">
        <v>10455</v>
      </c>
      <c r="H1409" s="20" t="str">
        <f t="shared" si="72"/>
        <v>AV. AGUAMILPA #334,  COLONIA: CIUDAD INDUSTRIAL, C.P. 63173, LOCALIDAD: TEPIC, NAYARIT</v>
      </c>
      <c r="I1409" s="21" t="s">
        <v>10456</v>
      </c>
      <c r="J1409" s="21" t="s">
        <v>8883</v>
      </c>
      <c r="K1409" s="22" t="s">
        <v>6677</v>
      </c>
      <c r="L1409" s="21" t="s">
        <v>1346</v>
      </c>
      <c r="M1409" s="23" t="s">
        <v>10457</v>
      </c>
      <c r="N1409" s="23">
        <v>3111051591</v>
      </c>
      <c r="O1409" s="23">
        <v>3112531964</v>
      </c>
      <c r="P1409" s="24"/>
      <c r="Q1409" s="19" t="s">
        <v>10458</v>
      </c>
      <c r="R1409" s="25" t="s">
        <v>10459</v>
      </c>
      <c r="S1409" s="26" t="s">
        <v>10460</v>
      </c>
      <c r="T1409" s="27" t="s">
        <v>10461</v>
      </c>
      <c r="U1409" s="24"/>
    </row>
    <row r="1410" spans="1:21" s="33" customFormat="1" ht="33.75" x14ac:dyDescent="0.25">
      <c r="B1410" s="15">
        <v>1407</v>
      </c>
      <c r="C1410" s="16">
        <v>44511</v>
      </c>
      <c r="D1410" s="28" t="s">
        <v>10462</v>
      </c>
      <c r="E1410" s="17" t="s">
        <v>8323</v>
      </c>
      <c r="F1410" s="18" t="s">
        <v>10463</v>
      </c>
      <c r="G1410" s="19" t="s">
        <v>10464</v>
      </c>
      <c r="H1410" s="20" t="str">
        <f t="shared" si="72"/>
        <v>AV. GUADALUPANA #1140,  COLONIA: GUADALUPANA, C.P. 45595, LOCALIDAD: SAN PEDRO TLAQUEPAQUE, JALISCO</v>
      </c>
      <c r="I1410" s="21" t="s">
        <v>10465</v>
      </c>
      <c r="J1410" s="21" t="s">
        <v>1431</v>
      </c>
      <c r="K1410" s="22" t="s">
        <v>10466</v>
      </c>
      <c r="L1410" s="29" t="s">
        <v>8837</v>
      </c>
      <c r="M1410" s="23"/>
      <c r="N1410" s="23"/>
      <c r="O1410" s="23"/>
      <c r="P1410" s="24"/>
      <c r="Q1410" s="19" t="s">
        <v>10467</v>
      </c>
      <c r="R1410" s="25" t="s">
        <v>10468</v>
      </c>
      <c r="S1410" s="26" t="s">
        <v>10469</v>
      </c>
      <c r="T1410" s="27"/>
      <c r="U1410" s="24"/>
    </row>
    <row r="1411" spans="1:21" s="33" customFormat="1" ht="30" x14ac:dyDescent="0.25">
      <c r="A1411" s="117"/>
      <c r="B1411" s="15">
        <v>1408</v>
      </c>
      <c r="C1411" s="16">
        <v>44511</v>
      </c>
      <c r="D1411" s="28" t="s">
        <v>10470</v>
      </c>
      <c r="E1411" s="17" t="s">
        <v>8322</v>
      </c>
      <c r="F1411" s="18" t="s">
        <v>10471</v>
      </c>
      <c r="G1411" s="19" t="s">
        <v>10472</v>
      </c>
      <c r="H1411" s="20" t="str">
        <f t="shared" si="72"/>
        <v>CALLE PLAN DE SAN LUIS #3641,  COLONIA: FRACC REVOLUCION, C.P. 45580, LOCALIDAD: SAN PEDRO TLAQUEPAQUE, JALISCO</v>
      </c>
      <c r="I1411" s="21" t="s">
        <v>10473</v>
      </c>
      <c r="J1411" s="21" t="s">
        <v>10474</v>
      </c>
      <c r="K1411" s="22" t="s">
        <v>4493</v>
      </c>
      <c r="L1411" s="29" t="s">
        <v>8837</v>
      </c>
      <c r="M1411" s="23"/>
      <c r="N1411" s="23"/>
      <c r="O1411" s="23"/>
      <c r="P1411" s="24"/>
      <c r="Q1411" s="19" t="s">
        <v>10475</v>
      </c>
      <c r="R1411" s="25" t="s">
        <v>10476</v>
      </c>
      <c r="S1411" s="26" t="s">
        <v>10477</v>
      </c>
      <c r="T1411" s="27"/>
      <c r="U1411" s="24"/>
    </row>
    <row r="1412" spans="1:21" s="33" customFormat="1" ht="33.75" x14ac:dyDescent="0.25">
      <c r="B1412" s="15">
        <v>1409</v>
      </c>
      <c r="C1412" s="16">
        <v>44511</v>
      </c>
      <c r="D1412" s="28" t="s">
        <v>10478</v>
      </c>
      <c r="E1412" s="17" t="s">
        <v>8323</v>
      </c>
      <c r="F1412" s="18" t="s">
        <v>10479</v>
      </c>
      <c r="G1412" s="19" t="s">
        <v>10480</v>
      </c>
      <c r="H1412" s="20" t="str">
        <f t="shared" si="72"/>
        <v>CALLE AV NUEVO LEON #18 INT. 403D,  COLONIA: HIPODROMO, C.P. 06100, LOCALIDAD: CUAUHTEMOC, CD DE MEXICO</v>
      </c>
      <c r="I1412" s="21" t="s">
        <v>10481</v>
      </c>
      <c r="J1412" s="21" t="s">
        <v>1364</v>
      </c>
      <c r="K1412" s="22" t="s">
        <v>7724</v>
      </c>
      <c r="L1412" s="21" t="s">
        <v>10144</v>
      </c>
      <c r="M1412" s="23">
        <v>5514742112</v>
      </c>
      <c r="N1412" s="23">
        <v>5514742112</v>
      </c>
      <c r="O1412" s="23"/>
      <c r="P1412" s="24"/>
      <c r="Q1412" s="19" t="s">
        <v>10482</v>
      </c>
      <c r="R1412" s="25" t="s">
        <v>10483</v>
      </c>
      <c r="S1412" s="26" t="s">
        <v>10484</v>
      </c>
      <c r="T1412" s="27"/>
      <c r="U1412" s="24"/>
    </row>
    <row r="1413" spans="1:21" s="33" customFormat="1" ht="60" x14ac:dyDescent="0.25">
      <c r="B1413" s="15">
        <v>1410</v>
      </c>
      <c r="C1413" s="16">
        <v>44511</v>
      </c>
      <c r="D1413" s="28" t="s">
        <v>10485</v>
      </c>
      <c r="E1413" s="17" t="s">
        <v>8322</v>
      </c>
      <c r="F1413" s="18" t="s">
        <v>10486</v>
      </c>
      <c r="G1413" s="19" t="s">
        <v>10487</v>
      </c>
      <c r="H1413" s="20" t="str">
        <f t="shared" si="72"/>
        <v>CALLE MA CARMEN GLEZ #9C,  COLONIA: OBRERA, C.P. 42505, LOCALIDAD: ACTOPAN, HIDALGO</v>
      </c>
      <c r="I1413" s="21" t="s">
        <v>10488</v>
      </c>
      <c r="J1413" s="21" t="s">
        <v>6370</v>
      </c>
      <c r="K1413" s="22" t="s">
        <v>10489</v>
      </c>
      <c r="L1413" s="21" t="s">
        <v>10490</v>
      </c>
      <c r="M1413" s="23">
        <v>7711609494</v>
      </c>
      <c r="N1413" s="23">
        <v>7711609494</v>
      </c>
      <c r="O1413" s="23"/>
      <c r="P1413" s="24"/>
      <c r="Q1413" s="19" t="s">
        <v>10491</v>
      </c>
      <c r="R1413" s="25" t="s">
        <v>12102</v>
      </c>
      <c r="S1413" s="26" t="s">
        <v>10492</v>
      </c>
      <c r="T1413" s="27" t="s">
        <v>10493</v>
      </c>
      <c r="U1413" s="24"/>
    </row>
    <row r="1414" spans="1:21" s="33" customFormat="1" ht="60" x14ac:dyDescent="0.25">
      <c r="A1414" s="117"/>
      <c r="B1414" s="15">
        <v>1411</v>
      </c>
      <c r="C1414" s="16">
        <v>44511</v>
      </c>
      <c r="D1414" s="28" t="s">
        <v>10494</v>
      </c>
      <c r="E1414" s="17" t="s">
        <v>8323</v>
      </c>
      <c r="F1414" s="18" t="s">
        <v>10495</v>
      </c>
      <c r="G1414" s="19" t="s">
        <v>10496</v>
      </c>
      <c r="H1414" s="20" t="str">
        <f t="shared" si="72"/>
        <v>CALLE DIEGO RIVERA #528,  COLONIA: COLINAS DE LA NORMAL, C.P. 44270, LOCALIDAD: GUADALAJARA, JALISCO</v>
      </c>
      <c r="I1414" s="21" t="s">
        <v>10497</v>
      </c>
      <c r="J1414" s="21" t="s">
        <v>10498</v>
      </c>
      <c r="K1414" s="22" t="s">
        <v>10499</v>
      </c>
      <c r="L1414" s="21" t="s">
        <v>1351</v>
      </c>
      <c r="M1414" s="23" t="s">
        <v>10500</v>
      </c>
      <c r="N1414" s="23">
        <v>3313572746</v>
      </c>
      <c r="O1414" s="23">
        <v>3329650960</v>
      </c>
      <c r="P1414" s="24"/>
      <c r="Q1414" s="19" t="s">
        <v>10501</v>
      </c>
      <c r="R1414" s="25" t="s">
        <v>10502</v>
      </c>
      <c r="S1414" s="26" t="s">
        <v>10503</v>
      </c>
      <c r="T1414" s="27"/>
      <c r="U1414" s="24"/>
    </row>
    <row r="1415" spans="1:21" s="33" customFormat="1" ht="36" x14ac:dyDescent="0.25">
      <c r="B1415" s="15">
        <v>1412</v>
      </c>
      <c r="C1415" s="16">
        <v>44511</v>
      </c>
      <c r="D1415" s="28" t="s">
        <v>10504</v>
      </c>
      <c r="E1415" s="17" t="s">
        <v>8323</v>
      </c>
      <c r="F1415" s="18" t="s">
        <v>10505</v>
      </c>
      <c r="G1415" s="19" t="s">
        <v>10506</v>
      </c>
      <c r="H1415" s="20" t="str">
        <f t="shared" si="72"/>
        <v>CALLE HIERRO #3834,  COLONIA: LOMAS DE LA VICTORIA, C.P. 45607, LOCALIDAD: SAN PEDRO TLAQUEPAQUE, JALISCO</v>
      </c>
      <c r="I1415" s="21" t="s">
        <v>10507</v>
      </c>
      <c r="J1415" s="21" t="s">
        <v>10508</v>
      </c>
      <c r="K1415" s="22" t="s">
        <v>10509</v>
      </c>
      <c r="L1415" s="21" t="s">
        <v>8837</v>
      </c>
      <c r="M1415" s="23" t="s">
        <v>12103</v>
      </c>
      <c r="N1415" s="23">
        <v>3327141038</v>
      </c>
      <c r="O1415" s="23">
        <v>3316007428</v>
      </c>
      <c r="P1415" s="24"/>
      <c r="Q1415" s="19" t="s">
        <v>10510</v>
      </c>
      <c r="R1415" s="25" t="s">
        <v>10511</v>
      </c>
      <c r="S1415" s="26" t="s">
        <v>12104</v>
      </c>
      <c r="T1415" s="27"/>
      <c r="U1415" s="24"/>
    </row>
    <row r="1416" spans="1:21" s="33" customFormat="1" ht="45" x14ac:dyDescent="0.25">
      <c r="B1416" s="15">
        <v>1413</v>
      </c>
      <c r="C1416" s="16">
        <v>44511</v>
      </c>
      <c r="D1416" s="28" t="s">
        <v>10512</v>
      </c>
      <c r="E1416" s="17" t="s">
        <v>8323</v>
      </c>
      <c r="F1416" s="18" t="s">
        <v>10513</v>
      </c>
      <c r="G1416" s="19" t="s">
        <v>10514</v>
      </c>
      <c r="H1416" s="20" t="str">
        <f t="shared" si="72"/>
        <v>CALLE ZENON FERNANDEZ #800 ,  COLONIA: SAN MIGUELITO, C.P. 78339, LOCALIDAD: SAN LUIS POTOSI, SAN LUIS POTOSI</v>
      </c>
      <c r="I1416" s="21" t="s">
        <v>10515</v>
      </c>
      <c r="J1416" s="21" t="s">
        <v>10516</v>
      </c>
      <c r="K1416" s="22" t="s">
        <v>10517</v>
      </c>
      <c r="L1416" s="21" t="s">
        <v>9899</v>
      </c>
      <c r="M1416" s="23" t="s">
        <v>10518</v>
      </c>
      <c r="N1416" s="23">
        <v>3312645733</v>
      </c>
      <c r="O1416" s="23">
        <v>4441309925</v>
      </c>
      <c r="P1416" s="24"/>
      <c r="Q1416" s="19" t="s">
        <v>10519</v>
      </c>
      <c r="R1416" s="25" t="s">
        <v>10520</v>
      </c>
      <c r="S1416" s="26" t="s">
        <v>10521</v>
      </c>
      <c r="T1416" s="27"/>
      <c r="U1416" s="24"/>
    </row>
    <row r="1417" spans="1:21" s="33" customFormat="1" ht="36" x14ac:dyDescent="0.25">
      <c r="A1417" s="117"/>
      <c r="B1417" s="15">
        <v>1414</v>
      </c>
      <c r="C1417" s="16">
        <v>44512</v>
      </c>
      <c r="D1417" s="28" t="s">
        <v>10522</v>
      </c>
      <c r="E1417" s="17" t="s">
        <v>8322</v>
      </c>
      <c r="F1417" s="18" t="s">
        <v>10523</v>
      </c>
      <c r="G1417" s="19" t="s">
        <v>10524</v>
      </c>
      <c r="H1417" s="20" t="str">
        <f t="shared" si="72"/>
        <v>CALLE JONGITUD BARRIOS #512,  COLONIA: VALLARTA VILLAS, C.P. 48313, LOCALIDAD: PUERTO VALLARTA, JALISCO</v>
      </c>
      <c r="I1417" s="21" t="s">
        <v>10525</v>
      </c>
      <c r="J1417" s="21" t="s">
        <v>1425</v>
      </c>
      <c r="K1417" s="22" t="s">
        <v>2723</v>
      </c>
      <c r="L1417" s="21" t="s">
        <v>1348</v>
      </c>
      <c r="M1417" s="23">
        <v>3227795727</v>
      </c>
      <c r="N1417" s="23">
        <v>3227795727</v>
      </c>
      <c r="O1417" s="23"/>
      <c r="P1417" s="24"/>
      <c r="Q1417" s="19" t="s">
        <v>10524</v>
      </c>
      <c r="R1417" s="25" t="s">
        <v>2727</v>
      </c>
      <c r="S1417" s="26" t="s">
        <v>10526</v>
      </c>
      <c r="T1417" s="27" t="s">
        <v>10523</v>
      </c>
      <c r="U1417" s="24"/>
    </row>
    <row r="1418" spans="1:21" s="33" customFormat="1" ht="30" x14ac:dyDescent="0.25">
      <c r="B1418" s="15">
        <v>1415</v>
      </c>
      <c r="C1418" s="16">
        <v>44512</v>
      </c>
      <c r="D1418" s="28" t="s">
        <v>10527</v>
      </c>
      <c r="E1418" s="17" t="s">
        <v>8323</v>
      </c>
      <c r="F1418" s="18" t="s">
        <v>10528</v>
      </c>
      <c r="G1418" s="19" t="s">
        <v>10529</v>
      </c>
      <c r="H1418" s="20" t="str">
        <f t="shared" si="72"/>
        <v>AV. POLITECNICO NACIONAL #344 B,  COLONIA: VILLAS DEL MAR, C.P. 48315, LOCALIDAD: PUERTO VALLARTA, JALISCO</v>
      </c>
      <c r="I1418" s="21" t="s">
        <v>10530</v>
      </c>
      <c r="J1418" s="21" t="s">
        <v>1410</v>
      </c>
      <c r="K1418" s="22" t="s">
        <v>2500</v>
      </c>
      <c r="L1418" s="21" t="s">
        <v>1348</v>
      </c>
      <c r="M1418" s="23" t="s">
        <v>10531</v>
      </c>
      <c r="N1418" s="23">
        <v>3222993149</v>
      </c>
      <c r="O1418" s="23">
        <v>3221746499</v>
      </c>
      <c r="P1418" s="24"/>
      <c r="Q1418" s="19" t="s">
        <v>10532</v>
      </c>
      <c r="R1418" s="25" t="s">
        <v>10533</v>
      </c>
      <c r="S1418" s="26" t="s">
        <v>10534</v>
      </c>
      <c r="T1418" s="27"/>
      <c r="U1418" s="24"/>
    </row>
    <row r="1419" spans="1:21" s="33" customFormat="1" ht="33.75" x14ac:dyDescent="0.25">
      <c r="B1419" s="15">
        <v>1416</v>
      </c>
      <c r="C1419" s="16">
        <v>44517</v>
      </c>
      <c r="D1419" s="28" t="s">
        <v>10535</v>
      </c>
      <c r="E1419" s="17" t="s">
        <v>8323</v>
      </c>
      <c r="F1419" s="18" t="s">
        <v>10536</v>
      </c>
      <c r="G1419" s="19" t="s">
        <v>10535</v>
      </c>
      <c r="H1419" s="20" t="str">
        <f t="shared" si="72"/>
        <v>CALLE VARSOVIA #53 INT.6,  COLONIA: JUAREZ, C.P. 06600, LOCALIDAD: CUAUHTEMOC, CD DE MEXICO</v>
      </c>
      <c r="I1419" s="21" t="s">
        <v>10537</v>
      </c>
      <c r="J1419" s="21" t="s">
        <v>2417</v>
      </c>
      <c r="K1419" s="22" t="s">
        <v>2418</v>
      </c>
      <c r="L1419" s="21" t="s">
        <v>10144</v>
      </c>
      <c r="M1419" s="23">
        <v>5542676069</v>
      </c>
      <c r="N1419" s="23">
        <v>5542676069</v>
      </c>
      <c r="O1419" s="23"/>
      <c r="P1419" s="24"/>
      <c r="Q1419" s="19" t="s">
        <v>10538</v>
      </c>
      <c r="R1419" s="25" t="s">
        <v>10539</v>
      </c>
      <c r="S1419" s="26" t="s">
        <v>10540</v>
      </c>
      <c r="T1419" s="27"/>
      <c r="U1419" s="24"/>
    </row>
    <row r="1420" spans="1:21" s="33" customFormat="1" ht="48" x14ac:dyDescent="0.25">
      <c r="A1420" s="117"/>
      <c r="B1420" s="15">
        <v>1417</v>
      </c>
      <c r="C1420" s="16">
        <v>44517</v>
      </c>
      <c r="D1420" s="28" t="s">
        <v>10541</v>
      </c>
      <c r="E1420" s="17" t="s">
        <v>8322</v>
      </c>
      <c r="F1420" s="18" t="s">
        <v>10542</v>
      </c>
      <c r="G1420" s="19" t="s">
        <v>10543</v>
      </c>
      <c r="H1420" s="20" t="str">
        <f t="shared" si="72"/>
        <v>CALLEJON PATROCINIO #54B,  COLONIA: GUANAJUATO CENTRO, C.P. 36000, LOCALIDAD: GUANAJUATO, GUANAJUATO</v>
      </c>
      <c r="I1420" s="21" t="s">
        <v>10544</v>
      </c>
      <c r="J1420" s="21" t="s">
        <v>10545</v>
      </c>
      <c r="K1420" s="22" t="s">
        <v>10546</v>
      </c>
      <c r="L1420" s="21" t="s">
        <v>9519</v>
      </c>
      <c r="M1420" s="23" t="s">
        <v>10547</v>
      </c>
      <c r="N1420" s="23">
        <v>4736901443</v>
      </c>
      <c r="O1420" s="23">
        <v>4731141673</v>
      </c>
      <c r="P1420" s="24"/>
      <c r="Q1420" s="19" t="s">
        <v>10548</v>
      </c>
      <c r="R1420" s="25" t="s">
        <v>10549</v>
      </c>
      <c r="S1420" s="26" t="s">
        <v>10550</v>
      </c>
      <c r="T1420" s="27" t="s">
        <v>10551</v>
      </c>
      <c r="U1420" s="24"/>
    </row>
    <row r="1421" spans="1:21" s="33" customFormat="1" ht="36" x14ac:dyDescent="0.25">
      <c r="B1421" s="15">
        <v>1418</v>
      </c>
      <c r="C1421" s="16">
        <v>44517</v>
      </c>
      <c r="D1421" s="28" t="s">
        <v>10552</v>
      </c>
      <c r="E1421" s="17" t="s">
        <v>8322</v>
      </c>
      <c r="F1421" s="18" t="s">
        <v>10553</v>
      </c>
      <c r="G1421" s="19" t="s">
        <v>10554</v>
      </c>
      <c r="H1421" s="20" t="str">
        <f t="shared" si="72"/>
        <v>CERRADA ING. AGUAYO #156 INT.6,  COLONIA: OJO DE AGUA, C.P. 63023, LOCALIDAD: TEPIC, NAYARIT</v>
      </c>
      <c r="I1421" s="21" t="s">
        <v>10555</v>
      </c>
      <c r="J1421" s="21" t="s">
        <v>4475</v>
      </c>
      <c r="K1421" s="22" t="s">
        <v>10380</v>
      </c>
      <c r="L1421" s="21" t="s">
        <v>1346</v>
      </c>
      <c r="M1421" s="23" t="s">
        <v>10556</v>
      </c>
      <c r="N1421" s="23">
        <v>3118765678</v>
      </c>
      <c r="O1421" s="23">
        <v>3221808823</v>
      </c>
      <c r="P1421" s="24"/>
      <c r="Q1421" s="19" t="s">
        <v>10557</v>
      </c>
      <c r="R1421" s="25" t="s">
        <v>10558</v>
      </c>
      <c r="S1421" s="26" t="s">
        <v>10559</v>
      </c>
      <c r="T1421" s="27" t="s">
        <v>10560</v>
      </c>
      <c r="U1421" s="24"/>
    </row>
    <row r="1422" spans="1:21" s="33" customFormat="1" ht="36" x14ac:dyDescent="0.25">
      <c r="B1422" s="15">
        <v>1419</v>
      </c>
      <c r="C1422" s="16">
        <v>44517</v>
      </c>
      <c r="D1422" s="28" t="s">
        <v>10561</v>
      </c>
      <c r="E1422" s="17" t="s">
        <v>8322</v>
      </c>
      <c r="F1422" s="18" t="s">
        <v>10562</v>
      </c>
      <c r="G1422" s="19" t="s">
        <v>10563</v>
      </c>
      <c r="H1422" s="20" t="str">
        <f t="shared" si="72"/>
        <v>CALLE UNIVERSO #2002 C DEP 44,  COLONIA: LA AURORA, C.P. 48338, LOCALIDAD: TEPIC, NAYARIT</v>
      </c>
      <c r="I1422" s="21" t="s">
        <v>12105</v>
      </c>
      <c r="J1422" s="21" t="s">
        <v>5336</v>
      </c>
      <c r="K1422" s="22" t="s">
        <v>5183</v>
      </c>
      <c r="L1422" s="21" t="s">
        <v>1346</v>
      </c>
      <c r="M1422" s="23">
        <v>32223817571</v>
      </c>
      <c r="N1422" s="23">
        <v>32223817571</v>
      </c>
      <c r="O1422" s="23"/>
      <c r="P1422" s="24"/>
      <c r="Q1422" s="19" t="s">
        <v>12106</v>
      </c>
      <c r="R1422" s="25" t="s">
        <v>12107</v>
      </c>
      <c r="S1422" s="26" t="s">
        <v>10564</v>
      </c>
      <c r="T1422" s="27" t="s">
        <v>10565</v>
      </c>
      <c r="U1422" s="24"/>
    </row>
    <row r="1423" spans="1:21" s="33" customFormat="1" ht="36" x14ac:dyDescent="0.25">
      <c r="A1423" s="117"/>
      <c r="B1423" s="15">
        <v>1420</v>
      </c>
      <c r="C1423" s="16">
        <v>44517</v>
      </c>
      <c r="D1423" s="28" t="s">
        <v>10566</v>
      </c>
      <c r="E1423" s="17" t="s">
        <v>8322</v>
      </c>
      <c r="F1423" s="18" t="s">
        <v>10567</v>
      </c>
      <c r="G1423" s="19" t="s">
        <v>10566</v>
      </c>
      <c r="H1423" s="20" t="str">
        <f t="shared" si="72"/>
        <v>CALLE CONSTITUYENTES #1269,  COLONIA: LOMAS DEL COAPINOLE, C.P. 48290, LOCALIDAD: EL PITILLAL , PUERTO VALLARTA, JALISCO</v>
      </c>
      <c r="I1423" s="21" t="s">
        <v>10568</v>
      </c>
      <c r="J1423" s="21" t="s">
        <v>1439</v>
      </c>
      <c r="K1423" s="22" t="s">
        <v>2453</v>
      </c>
      <c r="L1423" s="21" t="s">
        <v>10569</v>
      </c>
      <c r="M1423" s="23">
        <v>3221494052</v>
      </c>
      <c r="N1423" s="23">
        <v>3221494052</v>
      </c>
      <c r="O1423" s="23"/>
      <c r="P1423" s="24"/>
      <c r="Q1423" s="19" t="s">
        <v>10566</v>
      </c>
      <c r="R1423" s="25"/>
      <c r="S1423" s="26" t="s">
        <v>10570</v>
      </c>
      <c r="T1423" s="27" t="s">
        <v>10571</v>
      </c>
      <c r="U1423" s="24"/>
    </row>
    <row r="1424" spans="1:21" s="33" customFormat="1" ht="84" x14ac:dyDescent="0.25">
      <c r="B1424" s="99">
        <v>1421</v>
      </c>
      <c r="C1424" s="16">
        <v>44522</v>
      </c>
      <c r="D1424" s="28" t="s">
        <v>10572</v>
      </c>
      <c r="E1424" s="17" t="s">
        <v>8323</v>
      </c>
      <c r="F1424" s="18" t="s">
        <v>10573</v>
      </c>
      <c r="G1424" s="19" t="s">
        <v>10574</v>
      </c>
      <c r="H1424" s="20" t="str">
        <f t="shared" si="72"/>
        <v>CALLE ERIN #1817,  COLONIA: CHAPULTEPEC COUNTRY, C.P. 44620, LOCALIDAD: GUADALAJARA, JALISCO</v>
      </c>
      <c r="I1424" s="21" t="s">
        <v>10575</v>
      </c>
      <c r="J1424" s="21" t="s">
        <v>1499</v>
      </c>
      <c r="K1424" s="22" t="s">
        <v>3943</v>
      </c>
      <c r="L1424" s="21" t="s">
        <v>1351</v>
      </c>
      <c r="M1424" s="23">
        <v>3326966414</v>
      </c>
      <c r="N1424" s="23">
        <v>3326966414</v>
      </c>
      <c r="O1424" s="23"/>
      <c r="P1424" s="24"/>
      <c r="Q1424" s="19" t="s">
        <v>10576</v>
      </c>
      <c r="R1424" s="25" t="s">
        <v>10577</v>
      </c>
      <c r="S1424" s="26" t="s">
        <v>10578</v>
      </c>
      <c r="T1424" s="27"/>
      <c r="U1424" s="24"/>
    </row>
    <row r="1425" spans="1:21" s="33" customFormat="1" ht="36" x14ac:dyDescent="0.25">
      <c r="B1425" s="15">
        <v>1422</v>
      </c>
      <c r="C1425" s="16">
        <v>44523</v>
      </c>
      <c r="D1425" s="28" t="s">
        <v>10579</v>
      </c>
      <c r="E1425" s="17" t="s">
        <v>8323</v>
      </c>
      <c r="F1425" s="18" t="s">
        <v>10580</v>
      </c>
      <c r="G1425" s="19" t="s">
        <v>10581</v>
      </c>
      <c r="H1425" s="20" t="str">
        <f t="shared" ref="H1425:H1488" si="73">CONCATENATE(I1425,",  COLONIA: ",J1425,", C.P. ",K1425,", LOCALIDAD: ",L1425)</f>
        <v>CARR. AEROPUERTO KM 8 ,  COLONIA: MARINA VALLARTA, C.P. 48354, LOCALIDAD: PUERTO VALLARTA, JALISCO</v>
      </c>
      <c r="I1425" s="21" t="s">
        <v>10582</v>
      </c>
      <c r="J1425" s="21" t="s">
        <v>1369</v>
      </c>
      <c r="K1425" s="22" t="s">
        <v>4505</v>
      </c>
      <c r="L1425" s="21" t="s">
        <v>1348</v>
      </c>
      <c r="M1425" s="23">
        <v>3222212503</v>
      </c>
      <c r="N1425" s="23">
        <v>3222212503</v>
      </c>
      <c r="O1425" s="23"/>
      <c r="P1425" s="24"/>
      <c r="Q1425" s="19" t="s">
        <v>10583</v>
      </c>
      <c r="R1425" s="25" t="s">
        <v>10584</v>
      </c>
      <c r="S1425" s="26" t="s">
        <v>10585</v>
      </c>
      <c r="T1425" s="27"/>
      <c r="U1425" s="24"/>
    </row>
    <row r="1426" spans="1:21" s="33" customFormat="1" ht="56.25" x14ac:dyDescent="0.25">
      <c r="A1426" s="117"/>
      <c r="B1426" s="15">
        <v>1423</v>
      </c>
      <c r="C1426" s="16">
        <v>44523</v>
      </c>
      <c r="D1426" s="28" t="s">
        <v>10586</v>
      </c>
      <c r="E1426" s="17" t="s">
        <v>8323</v>
      </c>
      <c r="F1426" s="18" t="s">
        <v>10587</v>
      </c>
      <c r="G1426" s="19" t="s">
        <v>10586</v>
      </c>
      <c r="H1426" s="20" t="str">
        <f t="shared" si="73"/>
        <v>CALZADA DE LOS GALLOS #47,  COLONIA: PLUTARCO ELIAS CALLES, C.P. 11350, LOCALIDAD: MIGUEL HIDALGO, CD DE MEXICO</v>
      </c>
      <c r="I1426" s="21" t="s">
        <v>10588</v>
      </c>
      <c r="J1426" s="21" t="s">
        <v>10589</v>
      </c>
      <c r="K1426" s="22" t="s">
        <v>10590</v>
      </c>
      <c r="L1426" s="21" t="s">
        <v>10591</v>
      </c>
      <c r="M1426" s="23">
        <v>5552076808</v>
      </c>
      <c r="N1426" s="23">
        <v>5552076808</v>
      </c>
      <c r="O1426" s="23"/>
      <c r="P1426" s="24"/>
      <c r="Q1426" s="19" t="s">
        <v>10592</v>
      </c>
      <c r="R1426" s="25" t="s">
        <v>10593</v>
      </c>
      <c r="S1426" s="26" t="s">
        <v>10594</v>
      </c>
      <c r="T1426" s="27"/>
      <c r="U1426" s="24"/>
    </row>
    <row r="1427" spans="1:21" s="33" customFormat="1" ht="30" x14ac:dyDescent="0.25">
      <c r="B1427" s="15">
        <v>1424</v>
      </c>
      <c r="C1427" s="16">
        <v>44523</v>
      </c>
      <c r="D1427" s="28" t="s">
        <v>10595</v>
      </c>
      <c r="E1427" s="17" t="s">
        <v>8323</v>
      </c>
      <c r="F1427" s="18" t="s">
        <v>10596</v>
      </c>
      <c r="G1427" s="19" t="s">
        <v>10597</v>
      </c>
      <c r="H1427" s="20" t="str">
        <f t="shared" si="73"/>
        <v>AV. FERROCARRIL ACAMBARO #19,  COLONIA: SAN LUIS TLATILCO, C.P. 53580, LOCALIDAD: NAUCALPAN DE JUAREZ, MEXICO</v>
      </c>
      <c r="I1427" s="21" t="s">
        <v>10598</v>
      </c>
      <c r="J1427" s="21" t="s">
        <v>10599</v>
      </c>
      <c r="K1427" s="22" t="s">
        <v>10600</v>
      </c>
      <c r="L1427" s="21" t="s">
        <v>10601</v>
      </c>
      <c r="M1427" s="23">
        <v>5553128740</v>
      </c>
      <c r="N1427" s="23" t="s">
        <v>10602</v>
      </c>
      <c r="O1427" s="23"/>
      <c r="P1427" s="24"/>
      <c r="Q1427" s="19" t="s">
        <v>10603</v>
      </c>
      <c r="R1427" s="25" t="s">
        <v>10604</v>
      </c>
      <c r="S1427" s="26" t="s">
        <v>10605</v>
      </c>
      <c r="T1427" s="27"/>
      <c r="U1427" s="24"/>
    </row>
    <row r="1428" spans="1:21" s="33" customFormat="1" ht="60" x14ac:dyDescent="0.25">
      <c r="B1428" s="15">
        <v>1425</v>
      </c>
      <c r="C1428" s="16">
        <v>44526</v>
      </c>
      <c r="D1428" s="28" t="s">
        <v>9243</v>
      </c>
      <c r="E1428" s="17" t="s">
        <v>8323</v>
      </c>
      <c r="F1428" s="18" t="s">
        <v>9242</v>
      </c>
      <c r="G1428" s="19" t="s">
        <v>9243</v>
      </c>
      <c r="H1428" s="20" t="str">
        <f t="shared" si="73"/>
        <v>CALLE HERCULES #2592,  COLONIA: JARDINES DEL BOSQUE, C.P. 44520, LOCALIDAD: GUADALAJARA, JALISCO</v>
      </c>
      <c r="I1428" s="21" t="s">
        <v>10606</v>
      </c>
      <c r="J1428" s="21" t="s">
        <v>1419</v>
      </c>
      <c r="K1428" s="22" t="s">
        <v>2566</v>
      </c>
      <c r="L1428" s="21" t="s">
        <v>1351</v>
      </c>
      <c r="M1428" s="23" t="s">
        <v>10607</v>
      </c>
      <c r="N1428" s="23">
        <v>3310763733</v>
      </c>
      <c r="O1428" s="23">
        <v>3323039761</v>
      </c>
      <c r="P1428" s="24"/>
      <c r="Q1428" s="19" t="s">
        <v>10608</v>
      </c>
      <c r="R1428" s="25" t="s">
        <v>10609</v>
      </c>
      <c r="S1428" s="26" t="s">
        <v>10610</v>
      </c>
      <c r="T1428" s="27"/>
      <c r="U1428" s="24"/>
    </row>
    <row r="1429" spans="1:21" s="33" customFormat="1" ht="72" x14ac:dyDescent="0.25">
      <c r="A1429" s="117"/>
      <c r="B1429" s="15">
        <v>1426</v>
      </c>
      <c r="C1429" s="16">
        <v>44526</v>
      </c>
      <c r="D1429" s="28" t="s">
        <v>10611</v>
      </c>
      <c r="E1429" s="17" t="s">
        <v>8323</v>
      </c>
      <c r="F1429" s="18" t="s">
        <v>8700</v>
      </c>
      <c r="G1429" s="19" t="s">
        <v>8701</v>
      </c>
      <c r="H1429" s="20" t="str">
        <f t="shared" si="73"/>
        <v>CALLE COMPOSTELA #1697,  COLONIA: MEZQUITAN COUNTRY, C.P. 44260, LOCALIDAD: GUADALAJARA, JALISCO</v>
      </c>
      <c r="I1429" s="21" t="s">
        <v>10612</v>
      </c>
      <c r="J1429" s="21" t="s">
        <v>4131</v>
      </c>
      <c r="K1429" s="22" t="s">
        <v>2361</v>
      </c>
      <c r="L1429" s="21" t="s">
        <v>1351</v>
      </c>
      <c r="M1429" s="23" t="s">
        <v>10613</v>
      </c>
      <c r="N1429" s="23">
        <v>3338148774</v>
      </c>
      <c r="O1429" s="23">
        <v>3327686312</v>
      </c>
      <c r="P1429" s="24"/>
      <c r="Q1429" s="19" t="s">
        <v>10614</v>
      </c>
      <c r="R1429" s="25" t="s">
        <v>10615</v>
      </c>
      <c r="S1429" s="26" t="s">
        <v>10616</v>
      </c>
      <c r="T1429" s="27"/>
      <c r="U1429" s="24"/>
    </row>
    <row r="1430" spans="1:21" s="33" customFormat="1" ht="36" x14ac:dyDescent="0.25">
      <c r="B1430" s="15">
        <v>1427</v>
      </c>
      <c r="C1430" s="16">
        <v>44526</v>
      </c>
      <c r="D1430" s="28" t="s">
        <v>10617</v>
      </c>
      <c r="E1430" s="17" t="s">
        <v>8322</v>
      </c>
      <c r="F1430" s="18" t="s">
        <v>10618</v>
      </c>
      <c r="G1430" s="19" t="s">
        <v>10617</v>
      </c>
      <c r="H1430" s="20" t="str">
        <f t="shared" si="73"/>
        <v>AV. AGUAMILPA #266,  COLONIA: CIUDAD INDUSTRIAL, C.P. 63173, LOCALIDAD: TEPIC, NAYARIT</v>
      </c>
      <c r="I1430" s="21" t="s">
        <v>10619</v>
      </c>
      <c r="J1430" s="21" t="s">
        <v>8883</v>
      </c>
      <c r="K1430" s="22" t="s">
        <v>6677</v>
      </c>
      <c r="L1430" s="21" t="s">
        <v>1346</v>
      </c>
      <c r="M1430" s="23" t="s">
        <v>10620</v>
      </c>
      <c r="N1430" s="23">
        <v>3112005352</v>
      </c>
      <c r="O1430" s="23">
        <v>3112460573</v>
      </c>
      <c r="P1430" s="24"/>
      <c r="Q1430" s="19" t="s">
        <v>10621</v>
      </c>
      <c r="R1430" s="25" t="s">
        <v>10622</v>
      </c>
      <c r="S1430" s="26" t="s">
        <v>10623</v>
      </c>
      <c r="T1430" s="27" t="s">
        <v>10624</v>
      </c>
      <c r="U1430" s="24"/>
    </row>
    <row r="1431" spans="1:21" s="33" customFormat="1" ht="30" x14ac:dyDescent="0.25">
      <c r="B1431" s="15">
        <v>1428</v>
      </c>
      <c r="C1431" s="16">
        <v>44526</v>
      </c>
      <c r="D1431" s="28" t="s">
        <v>10625</v>
      </c>
      <c r="E1431" s="17" t="s">
        <v>8322</v>
      </c>
      <c r="F1431" s="18" t="s">
        <v>10626</v>
      </c>
      <c r="G1431" s="19" t="s">
        <v>10625</v>
      </c>
      <c r="H1431" s="20" t="str">
        <f t="shared" si="73"/>
        <v>CALLE VILLA DE IBARGUENGOITIA #21,  COLONIA: VISTAS DE LA CANTERA, C.P. 63173, LOCALIDAD: TEPIC, NAYARIT</v>
      </c>
      <c r="I1431" s="21" t="s">
        <v>10627</v>
      </c>
      <c r="J1431" s="21" t="s">
        <v>10628</v>
      </c>
      <c r="K1431" s="22" t="s">
        <v>6677</v>
      </c>
      <c r="L1431" s="21" t="s">
        <v>1346</v>
      </c>
      <c r="M1431" s="23" t="s">
        <v>10629</v>
      </c>
      <c r="N1431" s="23">
        <v>3112531964</v>
      </c>
      <c r="O1431" s="23">
        <v>3112569987</v>
      </c>
      <c r="P1431" s="24"/>
      <c r="Q1431" s="19" t="s">
        <v>10630</v>
      </c>
      <c r="R1431" s="25" t="s">
        <v>10631</v>
      </c>
      <c r="S1431" s="26" t="s">
        <v>10632</v>
      </c>
      <c r="T1431" s="27" t="s">
        <v>10633</v>
      </c>
      <c r="U1431" s="24"/>
    </row>
    <row r="1432" spans="1:21" s="33" customFormat="1" ht="72" x14ac:dyDescent="0.25">
      <c r="A1432" s="117"/>
      <c r="B1432" s="15">
        <v>1429</v>
      </c>
      <c r="C1432" s="16">
        <v>44529</v>
      </c>
      <c r="D1432" s="28" t="s">
        <v>10634</v>
      </c>
      <c r="E1432" s="17" t="s">
        <v>8323</v>
      </c>
      <c r="F1432" s="18" t="s">
        <v>10635</v>
      </c>
      <c r="G1432" s="19" t="s">
        <v>10634</v>
      </c>
      <c r="H1432" s="20" t="str">
        <f t="shared" si="73"/>
        <v>CALLES VILLA DE GUADALUPE #420,  COLONIA: VILLAS DEL MIRADOR, C.P. 66365, LOCALIDAD: SANTA CATARINA, NUEVO LEON.</v>
      </c>
      <c r="I1432" s="21" t="s">
        <v>10636</v>
      </c>
      <c r="J1432" s="21" t="s">
        <v>10637</v>
      </c>
      <c r="K1432" s="22" t="s">
        <v>10638</v>
      </c>
      <c r="L1432" s="21" t="s">
        <v>10639</v>
      </c>
      <c r="M1432" s="23">
        <v>8115114030</v>
      </c>
      <c r="N1432" s="23">
        <v>8115114030</v>
      </c>
      <c r="O1432" s="23"/>
      <c r="P1432" s="24"/>
      <c r="Q1432" s="19" t="s">
        <v>10640</v>
      </c>
      <c r="R1432" s="30" t="s">
        <v>10641</v>
      </c>
      <c r="S1432" s="26" t="s">
        <v>10642</v>
      </c>
      <c r="T1432" s="27"/>
      <c r="U1432" s="24"/>
    </row>
    <row r="1433" spans="1:21" s="33" customFormat="1" ht="48" x14ac:dyDescent="0.25">
      <c r="B1433" s="15">
        <v>1429</v>
      </c>
      <c r="C1433" s="16">
        <v>44529</v>
      </c>
      <c r="D1433" s="28" t="s">
        <v>10634</v>
      </c>
      <c r="E1433" s="17" t="s">
        <v>8323</v>
      </c>
      <c r="F1433" s="18" t="s">
        <v>10635</v>
      </c>
      <c r="G1433" s="19" t="s">
        <v>10634</v>
      </c>
      <c r="H1433" s="20" t="str">
        <f t="shared" si="73"/>
        <v>CALLE VILLAS DE GUALUPE #420,  COLONIA: VILLAS DEL MIRADOR, C.P. 66365, LOCALIDAD: SANTA CATARINA, NUEVO LEON.</v>
      </c>
      <c r="I1433" s="21" t="s">
        <v>10643</v>
      </c>
      <c r="J1433" s="21" t="s">
        <v>10637</v>
      </c>
      <c r="K1433" s="22" t="s">
        <v>10638</v>
      </c>
      <c r="L1433" s="21" t="s">
        <v>10639</v>
      </c>
      <c r="M1433" s="23">
        <v>8115114030</v>
      </c>
      <c r="N1433" s="23">
        <v>8115114030</v>
      </c>
      <c r="O1433" s="23"/>
      <c r="P1433" s="24"/>
      <c r="Q1433" s="19" t="s">
        <v>10640</v>
      </c>
      <c r="R1433" s="31" t="s">
        <v>10641</v>
      </c>
      <c r="S1433" s="26" t="s">
        <v>10644</v>
      </c>
      <c r="T1433" s="27"/>
      <c r="U1433" s="24"/>
    </row>
    <row r="1434" spans="1:21" s="33" customFormat="1" ht="30" x14ac:dyDescent="0.25">
      <c r="B1434" s="15">
        <v>1430</v>
      </c>
      <c r="C1434" s="16">
        <v>44530</v>
      </c>
      <c r="D1434" s="28" t="s">
        <v>10645</v>
      </c>
      <c r="E1434" s="17" t="s">
        <v>8322</v>
      </c>
      <c r="F1434" s="18" t="s">
        <v>10646</v>
      </c>
      <c r="G1434" s="19" t="s">
        <v>10645</v>
      </c>
      <c r="H1434" s="20" t="str">
        <f t="shared" si="73"/>
        <v>CALLE VICENTE PALACIOS #400,  COLONIA: PRESIDENTES MUNICIPALES, C.P. 48344, LOCALIDAD: PUERTO VALLARTA, JALISCO</v>
      </c>
      <c r="I1434" s="21" t="s">
        <v>10647</v>
      </c>
      <c r="J1434" s="21" t="s">
        <v>5707</v>
      </c>
      <c r="K1434" s="22" t="s">
        <v>4476</v>
      </c>
      <c r="L1434" s="21" t="s">
        <v>1348</v>
      </c>
      <c r="M1434" s="23" t="s">
        <v>10648</v>
      </c>
      <c r="N1434" s="23">
        <v>3222441086</v>
      </c>
      <c r="O1434" s="23">
        <v>3222794094</v>
      </c>
      <c r="P1434" s="24"/>
      <c r="Q1434" s="19" t="s">
        <v>10649</v>
      </c>
      <c r="R1434" s="25" t="s">
        <v>10650</v>
      </c>
      <c r="S1434" s="26" t="s">
        <v>10651</v>
      </c>
      <c r="T1434" s="27" t="s">
        <v>10652</v>
      </c>
      <c r="U1434" s="24"/>
    </row>
    <row r="1435" spans="1:21" s="33" customFormat="1" ht="30" x14ac:dyDescent="0.25">
      <c r="A1435" s="117"/>
      <c r="B1435" s="15">
        <v>1431</v>
      </c>
      <c r="C1435" s="16">
        <v>44530</v>
      </c>
      <c r="D1435" s="28" t="s">
        <v>10653</v>
      </c>
      <c r="E1435" s="17" t="s">
        <v>8323</v>
      </c>
      <c r="F1435" s="18" t="s">
        <v>10654</v>
      </c>
      <c r="G1435" s="19" t="s">
        <v>10653</v>
      </c>
      <c r="H1435" s="20" t="str">
        <f t="shared" si="73"/>
        <v>CALLE VARSOVIA #53 INT.6,  COLONIA: JUAREZ, C.P. 06600, LOCALIDAD: CUAUHTEMOC, CD DE MEXICO</v>
      </c>
      <c r="I1435" s="21" t="s">
        <v>10537</v>
      </c>
      <c r="J1435" s="21" t="s">
        <v>2417</v>
      </c>
      <c r="K1435" s="22" t="s">
        <v>2418</v>
      </c>
      <c r="L1435" s="21" t="s">
        <v>10144</v>
      </c>
      <c r="M1435" s="23">
        <v>5523451710</v>
      </c>
      <c r="N1435" s="23">
        <v>5523451710</v>
      </c>
      <c r="O1435" s="23"/>
      <c r="P1435" s="24"/>
      <c r="Q1435" s="19" t="s">
        <v>10655</v>
      </c>
      <c r="R1435" s="25" t="s">
        <v>10656</v>
      </c>
      <c r="S1435" s="26" t="s">
        <v>10657</v>
      </c>
      <c r="T1435" s="27"/>
      <c r="U1435" s="24"/>
    </row>
    <row r="1436" spans="1:21" s="33" customFormat="1" ht="25.5" x14ac:dyDescent="0.25">
      <c r="B1436" s="100">
        <v>1432</v>
      </c>
      <c r="C1436" s="101">
        <v>44530</v>
      </c>
      <c r="D1436" s="28" t="s">
        <v>10658</v>
      </c>
      <c r="E1436" s="17" t="s">
        <v>8322</v>
      </c>
      <c r="F1436" s="17" t="s">
        <v>10659</v>
      </c>
      <c r="G1436" s="38" t="s">
        <v>10658</v>
      </c>
      <c r="H1436" s="20" t="str">
        <f t="shared" si="73"/>
        <v>CALLE FRANCISCO G HORNEDO #355 INT. 8,  COLONIA: ZONA CENTRO, C.P. 20000, LOCALIDAD: AGUASCALIENTES, AGUASCALIENTES</v>
      </c>
      <c r="I1436" s="76" t="s">
        <v>10660</v>
      </c>
      <c r="J1436" s="76" t="s">
        <v>10661</v>
      </c>
      <c r="K1436" s="50" t="s">
        <v>3768</v>
      </c>
      <c r="L1436" s="76" t="s">
        <v>10347</v>
      </c>
      <c r="M1436" s="23">
        <v>449152400</v>
      </c>
      <c r="N1436" s="23">
        <v>449152400</v>
      </c>
      <c r="O1436" s="23"/>
      <c r="P1436" s="24"/>
      <c r="Q1436" s="19" t="s">
        <v>10662</v>
      </c>
      <c r="R1436" s="97" t="s">
        <v>10663</v>
      </c>
      <c r="S1436" s="47" t="s">
        <v>10664</v>
      </c>
      <c r="T1436" s="27"/>
      <c r="U1436" s="24"/>
    </row>
    <row r="1437" spans="1:21" s="33" customFormat="1" ht="36" x14ac:dyDescent="0.25">
      <c r="B1437" s="15">
        <v>1433</v>
      </c>
      <c r="C1437" s="16">
        <v>44531</v>
      </c>
      <c r="D1437" s="28" t="s">
        <v>10665</v>
      </c>
      <c r="E1437" s="17" t="s">
        <v>8323</v>
      </c>
      <c r="F1437" s="18" t="s">
        <v>10666</v>
      </c>
      <c r="G1437" s="19" t="s">
        <v>10667</v>
      </c>
      <c r="H1437" s="20" t="str">
        <f t="shared" si="73"/>
        <v>AVENIDA MEXICO #1205,  COLONIA: AGUA ZARCA, C.P. 48315, LOCALIDAD: PUERTO VALLARTA, JALISCO</v>
      </c>
      <c r="I1437" s="21" t="s">
        <v>10668</v>
      </c>
      <c r="J1437" s="21" t="s">
        <v>1482</v>
      </c>
      <c r="K1437" s="22" t="s">
        <v>2500</v>
      </c>
      <c r="L1437" s="21" t="s">
        <v>1348</v>
      </c>
      <c r="M1437" s="23">
        <v>3227797607</v>
      </c>
      <c r="N1437" s="23">
        <v>3227797607</v>
      </c>
      <c r="O1437" s="23"/>
      <c r="P1437" s="24"/>
      <c r="Q1437" s="19" t="s">
        <v>10669</v>
      </c>
      <c r="R1437" s="25" t="s">
        <v>10670</v>
      </c>
      <c r="S1437" s="26" t="s">
        <v>10671</v>
      </c>
      <c r="T1437" s="27"/>
      <c r="U1437" s="24"/>
    </row>
    <row r="1438" spans="1:21" s="33" customFormat="1" ht="25.5" x14ac:dyDescent="0.25">
      <c r="A1438" s="117"/>
      <c r="B1438" s="15">
        <v>1434</v>
      </c>
      <c r="C1438" s="16">
        <v>44531</v>
      </c>
      <c r="D1438" s="28" t="s">
        <v>10672</v>
      </c>
      <c r="E1438" s="17" t="s">
        <v>8322</v>
      </c>
      <c r="F1438" s="18" t="s">
        <v>10673</v>
      </c>
      <c r="G1438" s="19" t="s">
        <v>10672</v>
      </c>
      <c r="H1438" s="20" t="str">
        <f t="shared" si="73"/>
        <v>2DA. CDA. DE MINERVA #28,  COLONIA: FLORIDA, C.P. 01030, LOCALIDAD: ALVARO OBREGON, CD DE MEXICO</v>
      </c>
      <c r="I1438" s="21" t="s">
        <v>10674</v>
      </c>
      <c r="J1438" s="21" t="s">
        <v>10153</v>
      </c>
      <c r="K1438" s="22" t="s">
        <v>10675</v>
      </c>
      <c r="L1438" s="21" t="s">
        <v>10676</v>
      </c>
      <c r="M1438" s="23" t="s">
        <v>10677</v>
      </c>
      <c r="N1438" s="23">
        <v>7221120082</v>
      </c>
      <c r="O1438" s="23">
        <v>5517751418</v>
      </c>
      <c r="P1438" s="24"/>
      <c r="Q1438" s="19" t="s">
        <v>10678</v>
      </c>
      <c r="R1438" s="25" t="s">
        <v>10679</v>
      </c>
      <c r="S1438" s="26" t="s">
        <v>10680</v>
      </c>
      <c r="T1438" s="27" t="s">
        <v>10681</v>
      </c>
      <c r="U1438" s="24"/>
    </row>
    <row r="1439" spans="1:21" s="33" customFormat="1" ht="30" x14ac:dyDescent="0.25">
      <c r="B1439" s="15">
        <v>1435</v>
      </c>
      <c r="C1439" s="16">
        <v>44532</v>
      </c>
      <c r="D1439" s="28" t="s">
        <v>10682</v>
      </c>
      <c r="E1439" s="17" t="s">
        <v>8322</v>
      </c>
      <c r="F1439" s="18" t="s">
        <v>10683</v>
      </c>
      <c r="G1439" s="19" t="s">
        <v>10682</v>
      </c>
      <c r="H1439" s="20" t="str">
        <f t="shared" si="73"/>
        <v>CALLE CARRETARA A SAN JOSE KM 2.5,  COLONIA: SAN CLEMENTE DE LIMA, C.P. 63738, LOCALIDAD: MEZCALES, BAHIA DE BANDERAS, NAYARIT</v>
      </c>
      <c r="I1439" s="21" t="s">
        <v>10684</v>
      </c>
      <c r="J1439" s="21" t="s">
        <v>10685</v>
      </c>
      <c r="K1439" s="22" t="s">
        <v>5868</v>
      </c>
      <c r="L1439" s="21" t="s">
        <v>10033</v>
      </c>
      <c r="M1439" s="23" t="s">
        <v>10686</v>
      </c>
      <c r="N1439" s="23">
        <v>3221588039</v>
      </c>
      <c r="O1439" s="23">
        <v>3222531151</v>
      </c>
      <c r="P1439" s="24"/>
      <c r="Q1439" s="19" t="s">
        <v>10687</v>
      </c>
      <c r="R1439" s="25" t="s">
        <v>10688</v>
      </c>
      <c r="S1439" s="26" t="s">
        <v>10689</v>
      </c>
      <c r="T1439" s="27" t="s">
        <v>10690</v>
      </c>
      <c r="U1439" s="24"/>
    </row>
    <row r="1440" spans="1:21" s="33" customFormat="1" ht="30" x14ac:dyDescent="0.25">
      <c r="B1440" s="15">
        <v>1436</v>
      </c>
      <c r="C1440" s="16">
        <v>44532</v>
      </c>
      <c r="D1440" s="28" t="s">
        <v>10691</v>
      </c>
      <c r="E1440" s="17" t="s">
        <v>8322</v>
      </c>
      <c r="F1440" s="18" t="s">
        <v>10692</v>
      </c>
      <c r="G1440" s="19" t="s">
        <v>10691</v>
      </c>
      <c r="H1440" s="20" t="str">
        <f t="shared" si="73"/>
        <v>CALLE 10 DE MAYO #873,  COLONIA: COAPINOLE, C.P. 48290, LOCALIDAD: EL PITILLAL , PUERTO VALLARTA, JALISCO</v>
      </c>
      <c r="I1440" s="21" t="s">
        <v>10693</v>
      </c>
      <c r="J1440" s="21" t="s">
        <v>1423</v>
      </c>
      <c r="K1440" s="22" t="s">
        <v>2453</v>
      </c>
      <c r="L1440" s="21" t="s">
        <v>10569</v>
      </c>
      <c r="M1440" s="23" t="s">
        <v>10694</v>
      </c>
      <c r="N1440" s="23">
        <v>3222240208</v>
      </c>
      <c r="O1440" s="23">
        <v>3221459000</v>
      </c>
      <c r="P1440" s="24"/>
      <c r="Q1440" s="19" t="s">
        <v>10695</v>
      </c>
      <c r="R1440" s="25" t="s">
        <v>10696</v>
      </c>
      <c r="S1440" s="26" t="s">
        <v>10697</v>
      </c>
      <c r="T1440" s="27" t="s">
        <v>10698</v>
      </c>
      <c r="U1440" s="24"/>
    </row>
    <row r="1441" spans="1:21" s="33" customFormat="1" ht="36" x14ac:dyDescent="0.25">
      <c r="A1441" s="117"/>
      <c r="B1441" s="15">
        <v>1437</v>
      </c>
      <c r="C1441" s="16">
        <v>44532</v>
      </c>
      <c r="D1441" s="28" t="s">
        <v>10699</v>
      </c>
      <c r="E1441" s="17" t="s">
        <v>8322</v>
      </c>
      <c r="F1441" s="18" t="s">
        <v>10700</v>
      </c>
      <c r="G1441" s="19" t="s">
        <v>10699</v>
      </c>
      <c r="H1441" s="20" t="str">
        <f t="shared" si="73"/>
        <v>CALLE ARRECIBE LOBOS #111,  COLONIA: LAS MORAS, C.P. 48315, LOCALIDAD: PUERTO VALLARTA, JALISCO</v>
      </c>
      <c r="I1441" s="21" t="s">
        <v>10701</v>
      </c>
      <c r="J1441" s="21" t="s">
        <v>10702</v>
      </c>
      <c r="K1441" s="22" t="s">
        <v>2500</v>
      </c>
      <c r="L1441" s="21" t="s">
        <v>1348</v>
      </c>
      <c r="M1441" s="23" t="s">
        <v>10703</v>
      </c>
      <c r="N1441" s="23">
        <v>3221605738</v>
      </c>
      <c r="O1441" s="23">
        <v>3221880927</v>
      </c>
      <c r="P1441" s="24"/>
      <c r="Q1441" s="19" t="s">
        <v>10699</v>
      </c>
      <c r="R1441" s="25" t="s">
        <v>10704</v>
      </c>
      <c r="S1441" s="26" t="s">
        <v>10705</v>
      </c>
      <c r="T1441" s="27" t="s">
        <v>10706</v>
      </c>
      <c r="U1441" s="24"/>
    </row>
    <row r="1442" spans="1:21" s="33" customFormat="1" ht="30" x14ac:dyDescent="0.25">
      <c r="B1442" s="15">
        <v>1438</v>
      </c>
      <c r="C1442" s="16">
        <v>44532</v>
      </c>
      <c r="D1442" s="28" t="s">
        <v>10707</v>
      </c>
      <c r="E1442" s="17" t="s">
        <v>8322</v>
      </c>
      <c r="F1442" s="18" t="s">
        <v>10708</v>
      </c>
      <c r="G1442" s="19" t="s">
        <v>10707</v>
      </c>
      <c r="H1442" s="20" t="str">
        <f t="shared" si="73"/>
        <v>CALLE CIRCUITO ASTRONOMOS #8,  COLONIA: RINCONES DE LA CALERA, C.P. 72520, LOCALIDAD: PUEBLA, PUEBLA</v>
      </c>
      <c r="I1442" s="21" t="s">
        <v>10709</v>
      </c>
      <c r="J1442" s="21" t="s">
        <v>10710</v>
      </c>
      <c r="K1442" s="22" t="s">
        <v>10711</v>
      </c>
      <c r="L1442" s="21" t="s">
        <v>1453</v>
      </c>
      <c r="M1442" s="23">
        <v>2221935168</v>
      </c>
      <c r="N1442" s="23">
        <v>2221935168</v>
      </c>
      <c r="O1442" s="23"/>
      <c r="P1442" s="24"/>
      <c r="Q1442" s="19" t="s">
        <v>10712</v>
      </c>
      <c r="R1442" s="25" t="s">
        <v>10713</v>
      </c>
      <c r="S1442" s="26" t="s">
        <v>10714</v>
      </c>
      <c r="T1442" s="27" t="s">
        <v>10715</v>
      </c>
      <c r="U1442" s="24"/>
    </row>
    <row r="1443" spans="1:21" s="33" customFormat="1" ht="33.75" x14ac:dyDescent="0.25">
      <c r="B1443" s="15">
        <v>1439</v>
      </c>
      <c r="C1443" s="16">
        <v>44532</v>
      </c>
      <c r="D1443" s="28" t="s">
        <v>10716</v>
      </c>
      <c r="E1443" s="17" t="s">
        <v>8323</v>
      </c>
      <c r="F1443" s="18" t="s">
        <v>10717</v>
      </c>
      <c r="G1443" s="19" t="s">
        <v>10716</v>
      </c>
      <c r="H1443" s="20" t="str">
        <f t="shared" si="73"/>
        <v>AV. VIADUCTO TLALPAN #28A,  COLONIA: SAN LORENZO HUIPULCO, C.P. 14370, LOCALIDAD: TLALPAN, CIUDAD DE MEXICO</v>
      </c>
      <c r="I1443" s="21" t="s">
        <v>10718</v>
      </c>
      <c r="J1443" s="21" t="s">
        <v>10719</v>
      </c>
      <c r="K1443" s="22" t="s">
        <v>10720</v>
      </c>
      <c r="L1443" s="21" t="s">
        <v>10721</v>
      </c>
      <c r="M1443" s="23" t="s">
        <v>10722</v>
      </c>
      <c r="N1443" s="23">
        <v>5545990446</v>
      </c>
      <c r="O1443" s="23">
        <v>5510432415</v>
      </c>
      <c r="P1443" s="24"/>
      <c r="Q1443" s="19" t="s">
        <v>10723</v>
      </c>
      <c r="R1443" s="25" t="s">
        <v>10724</v>
      </c>
      <c r="S1443" s="26" t="s">
        <v>10725</v>
      </c>
      <c r="T1443" s="27"/>
      <c r="U1443" s="24"/>
    </row>
    <row r="1444" spans="1:21" s="33" customFormat="1" ht="30" x14ac:dyDescent="0.25">
      <c r="A1444" s="117"/>
      <c r="B1444" s="15">
        <v>1440</v>
      </c>
      <c r="C1444" s="16">
        <v>44536</v>
      </c>
      <c r="D1444" s="28" t="s">
        <v>10726</v>
      </c>
      <c r="E1444" s="17" t="s">
        <v>8323</v>
      </c>
      <c r="F1444" s="18" t="s">
        <v>10727</v>
      </c>
      <c r="G1444" s="19" t="s">
        <v>10728</v>
      </c>
      <c r="H1444" s="20" t="str">
        <f t="shared" si="73"/>
        <v>CALLE MONTE BLANCO #1372,  COLONIA: POSTES CUATES (FEDERALISMO), C.P. 44350, LOCALIDAD: GUADALAJARA, JALISCO</v>
      </c>
      <c r="I1444" s="21" t="s">
        <v>10729</v>
      </c>
      <c r="J1444" s="21" t="s">
        <v>10730</v>
      </c>
      <c r="K1444" s="22" t="s">
        <v>10731</v>
      </c>
      <c r="L1444" s="21" t="s">
        <v>1351</v>
      </c>
      <c r="M1444" s="23">
        <v>3318929444</v>
      </c>
      <c r="N1444" s="23">
        <v>3318929444</v>
      </c>
      <c r="O1444" s="23"/>
      <c r="P1444" s="24"/>
      <c r="Q1444" s="19" t="s">
        <v>10732</v>
      </c>
      <c r="R1444" s="25" t="s">
        <v>10733</v>
      </c>
      <c r="S1444" s="26" t="s">
        <v>10734</v>
      </c>
      <c r="T1444" s="27"/>
      <c r="U1444" s="24"/>
    </row>
    <row r="1445" spans="1:21" s="33" customFormat="1" ht="36" x14ac:dyDescent="0.25">
      <c r="B1445" s="15">
        <v>1441</v>
      </c>
      <c r="C1445" s="16">
        <v>44537</v>
      </c>
      <c r="D1445" s="28" t="s">
        <v>10735</v>
      </c>
      <c r="E1445" s="17" t="s">
        <v>8322</v>
      </c>
      <c r="F1445" s="18" t="s">
        <v>10736</v>
      </c>
      <c r="G1445" s="19" t="s">
        <v>10735</v>
      </c>
      <c r="H1445" s="20" t="str">
        <f t="shared" si="73"/>
        <v>AV. PASEO DE VIENA #76,  COLONIA: CIUDAD DEL VALLE, C.P. 63157, LOCALIDAD: TEPIC, NAYARIT</v>
      </c>
      <c r="I1445" s="21" t="s">
        <v>10737</v>
      </c>
      <c r="J1445" s="21" t="s">
        <v>2863</v>
      </c>
      <c r="K1445" s="22" t="s">
        <v>2864</v>
      </c>
      <c r="L1445" s="21" t="s">
        <v>1346</v>
      </c>
      <c r="M1445" s="23">
        <v>5532042168</v>
      </c>
      <c r="N1445" s="23">
        <v>5532042168</v>
      </c>
      <c r="O1445" s="23"/>
      <c r="P1445" s="24"/>
      <c r="Q1445" s="19" t="s">
        <v>10738</v>
      </c>
      <c r="R1445" s="25" t="s">
        <v>10739</v>
      </c>
      <c r="S1445" s="26" t="s">
        <v>10740</v>
      </c>
      <c r="T1445" s="27" t="s">
        <v>10741</v>
      </c>
      <c r="U1445" s="24"/>
    </row>
    <row r="1446" spans="1:21" s="33" customFormat="1" ht="36" x14ac:dyDescent="0.25">
      <c r="B1446" s="15">
        <v>1442</v>
      </c>
      <c r="C1446" s="16">
        <v>44538</v>
      </c>
      <c r="D1446" s="28" t="s">
        <v>10742</v>
      </c>
      <c r="E1446" s="17" t="s">
        <v>8322</v>
      </c>
      <c r="F1446" s="18" t="s">
        <v>10743</v>
      </c>
      <c r="G1446" s="19" t="s">
        <v>10742</v>
      </c>
      <c r="H1446" s="20" t="str">
        <f t="shared" si="73"/>
        <v>PASEO DE LOS VIRREYES #980 INT A30,  COLONIA: VIRREYES RESIDENCIAL, C.P. 45110, LOCALIDAD: ZAPOPAN, JALISCO</v>
      </c>
      <c r="I1446" s="21" t="s">
        <v>10744</v>
      </c>
      <c r="J1446" s="21" t="s">
        <v>10745</v>
      </c>
      <c r="K1446" s="22" t="s">
        <v>4976</v>
      </c>
      <c r="L1446" s="21" t="s">
        <v>1365</v>
      </c>
      <c r="M1446" s="23">
        <v>3322563059</v>
      </c>
      <c r="N1446" s="23">
        <v>3322563059</v>
      </c>
      <c r="O1446" s="23"/>
      <c r="P1446" s="24"/>
      <c r="Q1446" s="19" t="s">
        <v>10742</v>
      </c>
      <c r="R1446" s="25" t="s">
        <v>10746</v>
      </c>
      <c r="S1446" s="26" t="s">
        <v>10747</v>
      </c>
      <c r="T1446" s="27" t="s">
        <v>10748</v>
      </c>
      <c r="U1446" s="24"/>
    </row>
    <row r="1447" spans="1:21" s="33" customFormat="1" ht="33.75" x14ac:dyDescent="0.25">
      <c r="A1447" s="117"/>
      <c r="B1447" s="15">
        <v>1443</v>
      </c>
      <c r="C1447" s="16">
        <v>44538</v>
      </c>
      <c r="D1447" s="28" t="s">
        <v>10749</v>
      </c>
      <c r="E1447" s="17" t="s">
        <v>8323</v>
      </c>
      <c r="F1447" s="18" t="s">
        <v>10750</v>
      </c>
      <c r="G1447" s="19" t="s">
        <v>10751</v>
      </c>
      <c r="H1447" s="20" t="str">
        <f t="shared" si="73"/>
        <v>BOULEVARD NAYARIT #810 LOCAL 4 PB,  COLONIA: NUEVO VALLARTA, C.P. 63735, LOCALIDAD: NUEVO VALLARTA, BAHIA DE BANDERAS, NAYARIT</v>
      </c>
      <c r="I1447" s="21" t="s">
        <v>10752</v>
      </c>
      <c r="J1447" s="21" t="s">
        <v>1508</v>
      </c>
      <c r="K1447" s="22" t="s">
        <v>3278</v>
      </c>
      <c r="L1447" s="21" t="s">
        <v>9668</v>
      </c>
      <c r="M1447" s="23">
        <v>3223653689</v>
      </c>
      <c r="N1447" s="23">
        <v>3223653689</v>
      </c>
      <c r="O1447" s="23"/>
      <c r="P1447" s="24"/>
      <c r="Q1447" s="19" t="s">
        <v>10753</v>
      </c>
      <c r="R1447" s="25" t="s">
        <v>10754</v>
      </c>
      <c r="S1447" s="26" t="s">
        <v>10755</v>
      </c>
      <c r="T1447" s="27"/>
      <c r="U1447" s="24"/>
    </row>
    <row r="1448" spans="1:21" s="146" customFormat="1" ht="36" x14ac:dyDescent="0.25">
      <c r="B1448" s="145">
        <v>1444</v>
      </c>
      <c r="C1448" s="147">
        <v>44538</v>
      </c>
      <c r="D1448" s="148" t="s">
        <v>10756</v>
      </c>
      <c r="E1448" s="149" t="s">
        <v>8322</v>
      </c>
      <c r="F1448" s="150" t="s">
        <v>10757</v>
      </c>
      <c r="G1448" s="151" t="s">
        <v>10756</v>
      </c>
      <c r="H1448" s="152" t="str">
        <f t="shared" si="73"/>
        <v>CALLE NUBES DE MARTE #13,  COLONIA: GLORIA DEL COLLI, C.P. 45010, LOCALIDAD: ZAPOPAN, JALISCO</v>
      </c>
      <c r="I1448" s="153" t="s">
        <v>10758</v>
      </c>
      <c r="J1448" s="153" t="s">
        <v>10759</v>
      </c>
      <c r="K1448" s="154" t="s">
        <v>6627</v>
      </c>
      <c r="L1448" s="153" t="s">
        <v>1365</v>
      </c>
      <c r="M1448" s="155"/>
      <c r="N1448" s="155"/>
      <c r="O1448" s="155"/>
      <c r="P1448" s="156"/>
      <c r="Q1448" s="151" t="s">
        <v>10760</v>
      </c>
      <c r="R1448" s="157"/>
      <c r="S1448" s="158" t="s">
        <v>10761</v>
      </c>
      <c r="T1448" s="159" t="s">
        <v>10762</v>
      </c>
      <c r="U1448" s="156"/>
    </row>
    <row r="1449" spans="1:21" s="33" customFormat="1" ht="60" x14ac:dyDescent="0.25">
      <c r="B1449" s="15">
        <v>1445</v>
      </c>
      <c r="C1449" s="16">
        <v>44538</v>
      </c>
      <c r="D1449" s="28" t="s">
        <v>10763</v>
      </c>
      <c r="E1449" s="17" t="s">
        <v>8322</v>
      </c>
      <c r="F1449" s="18" t="s">
        <v>10764</v>
      </c>
      <c r="G1449" s="19" t="s">
        <v>10763</v>
      </c>
      <c r="H1449" s="20" t="str">
        <f t="shared" si="73"/>
        <v>CERRADA 31B SUR #3506,  COLONIA: EL VERGEL, C.P. 72400, LOCALIDAD: PUEBLA, PUEBLA</v>
      </c>
      <c r="I1449" s="21" t="s">
        <v>10765</v>
      </c>
      <c r="J1449" s="21" t="s">
        <v>10766</v>
      </c>
      <c r="K1449" s="22" t="s">
        <v>5447</v>
      </c>
      <c r="L1449" s="21" t="s">
        <v>1453</v>
      </c>
      <c r="M1449" s="23" t="s">
        <v>10767</v>
      </c>
      <c r="N1449" s="23">
        <v>2223778939</v>
      </c>
      <c r="O1449" s="23">
        <v>2223562680</v>
      </c>
      <c r="P1449" s="24"/>
      <c r="Q1449" s="19" t="s">
        <v>10763</v>
      </c>
      <c r="R1449" s="25" t="s">
        <v>10768</v>
      </c>
      <c r="S1449" s="26" t="s">
        <v>10769</v>
      </c>
      <c r="T1449" s="27" t="s">
        <v>10770</v>
      </c>
      <c r="U1449" s="24"/>
    </row>
    <row r="1450" spans="1:21" s="33" customFormat="1" ht="30" x14ac:dyDescent="0.25">
      <c r="A1450" s="117"/>
      <c r="B1450" s="15">
        <v>1446</v>
      </c>
      <c r="C1450" s="16">
        <v>44538</v>
      </c>
      <c r="D1450" s="28" t="s">
        <v>10771</v>
      </c>
      <c r="E1450" s="17" t="s">
        <v>8322</v>
      </c>
      <c r="F1450" s="18" t="s">
        <v>10772</v>
      </c>
      <c r="G1450" s="19" t="s">
        <v>10771</v>
      </c>
      <c r="H1450" s="20" t="str">
        <f t="shared" si="73"/>
        <v>CALLE LA CORUÑA #120 INT. 1,  COLONIA: ALAMOS, C.P. 03400, LOCALIDAD: BENITO JUAREZ, CIUDAD DE MEXICO</v>
      </c>
      <c r="I1450" s="21" t="s">
        <v>10773</v>
      </c>
      <c r="J1450" s="21" t="s">
        <v>1488</v>
      </c>
      <c r="K1450" s="22" t="s">
        <v>7170</v>
      </c>
      <c r="L1450" s="21" t="s">
        <v>10774</v>
      </c>
      <c r="M1450" s="23">
        <v>5512285743</v>
      </c>
      <c r="N1450" s="23">
        <v>5512285743</v>
      </c>
      <c r="O1450" s="23"/>
      <c r="P1450" s="24"/>
      <c r="Q1450" s="19" t="s">
        <v>10775</v>
      </c>
      <c r="R1450" s="25" t="s">
        <v>10776</v>
      </c>
      <c r="S1450" s="26" t="s">
        <v>10777</v>
      </c>
      <c r="T1450" s="27" t="s">
        <v>10778</v>
      </c>
      <c r="U1450" s="24"/>
    </row>
    <row r="1451" spans="1:21" s="33" customFormat="1" ht="45" x14ac:dyDescent="0.25">
      <c r="B1451" s="15">
        <v>1447</v>
      </c>
      <c r="C1451" s="16">
        <v>44543</v>
      </c>
      <c r="D1451" s="28" t="s">
        <v>10779</v>
      </c>
      <c r="E1451" s="17" t="s">
        <v>8323</v>
      </c>
      <c r="F1451" s="18" t="s">
        <v>10780</v>
      </c>
      <c r="G1451" s="19" t="s">
        <v>10779</v>
      </c>
      <c r="H1451" s="20" t="str">
        <f t="shared" si="73"/>
        <v>CALLE PEDRO ANTONIO DE LOS SANTOS #96,  COLONIA: SAN MIGUEL CHAPULTEPEC I SECCION, C.P. 11850, LOCALIDAD: MIGUEL HIDALGO, CD DE MEXICO</v>
      </c>
      <c r="I1451" s="21" t="s">
        <v>10781</v>
      </c>
      <c r="J1451" s="21" t="s">
        <v>10782</v>
      </c>
      <c r="K1451" s="22" t="s">
        <v>10783</v>
      </c>
      <c r="L1451" s="21" t="s">
        <v>10591</v>
      </c>
      <c r="M1451" s="23">
        <v>5626546308</v>
      </c>
      <c r="N1451" s="23">
        <v>5626546308</v>
      </c>
      <c r="O1451" s="23"/>
      <c r="P1451" s="24"/>
      <c r="Q1451" s="19" t="s">
        <v>10784</v>
      </c>
      <c r="R1451" s="25" t="s">
        <v>10785</v>
      </c>
      <c r="S1451" s="26" t="s">
        <v>10786</v>
      </c>
      <c r="T1451" s="27"/>
      <c r="U1451" s="24"/>
    </row>
    <row r="1452" spans="1:21" s="33" customFormat="1" ht="36" x14ac:dyDescent="0.25">
      <c r="B1452" s="15">
        <v>1448</v>
      </c>
      <c r="C1452" s="16">
        <v>44545</v>
      </c>
      <c r="D1452" s="28" t="s">
        <v>11119</v>
      </c>
      <c r="E1452" s="17" t="s">
        <v>8322</v>
      </c>
      <c r="F1452" s="18" t="s">
        <v>10788</v>
      </c>
      <c r="G1452" s="19" t="s">
        <v>10787</v>
      </c>
      <c r="H1452" s="20" t="str">
        <f t="shared" si="73"/>
        <v>CARRETERA A LAS PALMAS #1459,  COLONIA: IXTAPA CENTRO, C.P. 48280, LOCALIDAD: IXTAPA, PUERTO VALLARTA, JALISCO</v>
      </c>
      <c r="I1452" s="21" t="s">
        <v>10789</v>
      </c>
      <c r="J1452" s="21" t="s">
        <v>10790</v>
      </c>
      <c r="K1452" s="22" t="s">
        <v>2372</v>
      </c>
      <c r="L1452" s="21" t="s">
        <v>4852</v>
      </c>
      <c r="M1452" s="23" t="s">
        <v>10791</v>
      </c>
      <c r="N1452" s="23">
        <v>3222743981</v>
      </c>
      <c r="O1452" s="23">
        <v>3221707993</v>
      </c>
      <c r="P1452" s="24"/>
      <c r="Q1452" s="19" t="s">
        <v>10792</v>
      </c>
      <c r="R1452" s="25" t="s">
        <v>10793</v>
      </c>
      <c r="S1452" s="26" t="s">
        <v>10794</v>
      </c>
      <c r="T1452" s="27" t="s">
        <v>10795</v>
      </c>
      <c r="U1452" s="24"/>
    </row>
    <row r="1453" spans="1:21" s="33" customFormat="1" ht="30" x14ac:dyDescent="0.25">
      <c r="A1453" s="117"/>
      <c r="B1453" s="15">
        <v>1449</v>
      </c>
      <c r="C1453" s="16">
        <v>44551</v>
      </c>
      <c r="D1453" s="28" t="s">
        <v>10796</v>
      </c>
      <c r="E1453" s="17" t="s">
        <v>8323</v>
      </c>
      <c r="F1453" s="18" t="s">
        <v>10797</v>
      </c>
      <c r="G1453" s="19" t="s">
        <v>10796</v>
      </c>
      <c r="H1453" s="20" t="str">
        <f t="shared" si="73"/>
        <v>CALLE 16 DE SEPTIEMBRE #1243,  COLONIA: LA FLORESTA, C.P. 48290, LOCALIDAD: PUERTO VALLARTA, JALISCO</v>
      </c>
      <c r="I1453" s="21" t="s">
        <v>10798</v>
      </c>
      <c r="J1453" s="21" t="s">
        <v>1417</v>
      </c>
      <c r="K1453" s="22" t="s">
        <v>2453</v>
      </c>
      <c r="L1453" s="21" t="s">
        <v>1348</v>
      </c>
      <c r="M1453" s="23">
        <v>3222261600</v>
      </c>
      <c r="N1453" s="23">
        <v>3222261600</v>
      </c>
      <c r="O1453" s="23"/>
      <c r="P1453" s="24"/>
      <c r="Q1453" s="19" t="s">
        <v>10799</v>
      </c>
      <c r="R1453" s="25" t="s">
        <v>8780</v>
      </c>
      <c r="S1453" s="26" t="s">
        <v>10800</v>
      </c>
      <c r="T1453" s="27"/>
      <c r="U1453" s="24"/>
    </row>
    <row r="1454" spans="1:21" s="33" customFormat="1" ht="36" x14ac:dyDescent="0.25">
      <c r="B1454" s="15">
        <v>1450</v>
      </c>
      <c r="C1454" s="16">
        <v>44551</v>
      </c>
      <c r="D1454" s="28" t="s">
        <v>10801</v>
      </c>
      <c r="E1454" s="17" t="s">
        <v>8322</v>
      </c>
      <c r="F1454" s="18" t="s">
        <v>10802</v>
      </c>
      <c r="G1454" s="19" t="s">
        <v>10801</v>
      </c>
      <c r="H1454" s="20" t="str">
        <f t="shared" si="73"/>
        <v>CALLE AMADO NERVO#759,  COLONIA: ITALIA PROVINCIA, C.P. 44648, LOCALIDAD: GUADALAJARA, JALISCO</v>
      </c>
      <c r="I1454" s="21" t="s">
        <v>10803</v>
      </c>
      <c r="J1454" s="21" t="s">
        <v>10804</v>
      </c>
      <c r="K1454" s="22" t="s">
        <v>9258</v>
      </c>
      <c r="L1454" s="21" t="s">
        <v>1351</v>
      </c>
      <c r="M1454" s="23" t="s">
        <v>10805</v>
      </c>
      <c r="N1454" s="23">
        <v>3310695794</v>
      </c>
      <c r="O1454" s="23">
        <v>3312418762</v>
      </c>
      <c r="P1454" s="24"/>
      <c r="Q1454" s="19" t="s">
        <v>10806</v>
      </c>
      <c r="R1454" s="25" t="s">
        <v>10807</v>
      </c>
      <c r="S1454" s="26" t="s">
        <v>10808</v>
      </c>
      <c r="T1454" s="27" t="s">
        <v>10809</v>
      </c>
      <c r="U1454" s="24"/>
    </row>
    <row r="1455" spans="1:21" s="33" customFormat="1" ht="30" x14ac:dyDescent="0.25">
      <c r="B1455" s="15">
        <v>1451</v>
      </c>
      <c r="C1455" s="16">
        <v>44571</v>
      </c>
      <c r="D1455" s="28" t="s">
        <v>10810</v>
      </c>
      <c r="E1455" s="17" t="s">
        <v>8323</v>
      </c>
      <c r="F1455" s="18" t="s">
        <v>10811</v>
      </c>
      <c r="G1455" s="19" t="s">
        <v>10812</v>
      </c>
      <c r="H1455" s="20" t="str">
        <f t="shared" si="73"/>
        <v>AVENIDA 16 DE SEPTIEMBRE  #410 PISO 7  Q1 ,  COLONIA: GUADALAJARA, CENTRO , C.P. 44100, LOCALIDAD: GUADALAJARA, JALISCO</v>
      </c>
      <c r="I1455" s="21" t="s">
        <v>10813</v>
      </c>
      <c r="J1455" s="21" t="s">
        <v>10814</v>
      </c>
      <c r="K1455" s="22" t="s">
        <v>2285</v>
      </c>
      <c r="L1455" s="21" t="s">
        <v>1351</v>
      </c>
      <c r="M1455" s="23">
        <v>3471014889</v>
      </c>
      <c r="N1455" s="23">
        <v>3471014889</v>
      </c>
      <c r="O1455" s="23"/>
      <c r="P1455" s="24"/>
      <c r="Q1455" s="19" t="s">
        <v>10815</v>
      </c>
      <c r="R1455" s="25" t="s">
        <v>10816</v>
      </c>
      <c r="S1455" s="26" t="s">
        <v>10817</v>
      </c>
      <c r="T1455" s="27"/>
      <c r="U1455" s="24"/>
    </row>
    <row r="1456" spans="1:21" s="33" customFormat="1" ht="30" x14ac:dyDescent="0.25">
      <c r="A1456" s="117"/>
      <c r="B1456" s="15">
        <v>1452</v>
      </c>
      <c r="C1456" s="16">
        <v>44573</v>
      </c>
      <c r="D1456" s="28" t="s">
        <v>10818</v>
      </c>
      <c r="E1456" s="17" t="s">
        <v>8323</v>
      </c>
      <c r="F1456" s="18" t="s">
        <v>10819</v>
      </c>
      <c r="G1456" s="19" t="s">
        <v>10820</v>
      </c>
      <c r="H1456" s="20" t="str">
        <f t="shared" si="73"/>
        <v>AVENIDA BETHOVEN #5570 INT. B ,  COLONIA: LA ESTANCIA, C.P. 45030, LOCALIDAD: ZAPOPAN, JALISCO</v>
      </c>
      <c r="I1456" s="21" t="s">
        <v>10821</v>
      </c>
      <c r="J1456" s="21" t="s">
        <v>1403</v>
      </c>
      <c r="K1456" s="22" t="s">
        <v>2873</v>
      </c>
      <c r="L1456" s="21" t="s">
        <v>1365</v>
      </c>
      <c r="M1456" s="23">
        <v>3471054818</v>
      </c>
      <c r="N1456" s="23">
        <v>3471054818</v>
      </c>
      <c r="O1456" s="23"/>
      <c r="P1456" s="24"/>
      <c r="Q1456" s="19" t="s">
        <v>10822</v>
      </c>
      <c r="R1456" s="25" t="s">
        <v>10823</v>
      </c>
      <c r="S1456" s="26" t="s">
        <v>10824</v>
      </c>
      <c r="T1456" s="27"/>
      <c r="U1456" s="24"/>
    </row>
    <row r="1457" spans="1:21" s="33" customFormat="1" ht="30" x14ac:dyDescent="0.25">
      <c r="B1457" s="15">
        <v>1453</v>
      </c>
      <c r="C1457" s="16">
        <v>44573</v>
      </c>
      <c r="D1457" s="28" t="s">
        <v>10825</v>
      </c>
      <c r="E1457" s="17" t="s">
        <v>8322</v>
      </c>
      <c r="F1457" s="18" t="s">
        <v>10826</v>
      </c>
      <c r="G1457" s="19" t="s">
        <v>10825</v>
      </c>
      <c r="H1457" s="20" t="str">
        <f t="shared" si="73"/>
        <v>PASEO DE LA ARBOLEDAS #1155,  COLONIA: BOSQUES DE LA VICTORIA, C.P. 445450, LOCALIDAD: GUADALAJARA, JALISCO</v>
      </c>
      <c r="I1457" s="21" t="s">
        <v>10827</v>
      </c>
      <c r="J1457" s="21" t="s">
        <v>1455</v>
      </c>
      <c r="K1457" s="22" t="s">
        <v>10828</v>
      </c>
      <c r="L1457" s="21" t="s">
        <v>1351</v>
      </c>
      <c r="M1457" s="23">
        <v>3324718066</v>
      </c>
      <c r="N1457" s="23">
        <v>3324718066</v>
      </c>
      <c r="O1457" s="23"/>
      <c r="P1457" s="24"/>
      <c r="Q1457" s="19" t="s">
        <v>10829</v>
      </c>
      <c r="R1457" s="25" t="s">
        <v>10830</v>
      </c>
      <c r="S1457" s="26" t="s">
        <v>10831</v>
      </c>
      <c r="T1457" s="27"/>
      <c r="U1457" s="24"/>
    </row>
    <row r="1458" spans="1:21" s="33" customFormat="1" ht="30" x14ac:dyDescent="0.25">
      <c r="B1458" s="15">
        <v>1454</v>
      </c>
      <c r="C1458" s="16">
        <v>44574</v>
      </c>
      <c r="D1458" s="28" t="s">
        <v>10832</v>
      </c>
      <c r="E1458" s="17" t="s">
        <v>8322</v>
      </c>
      <c r="F1458" s="18" t="s">
        <v>10833</v>
      </c>
      <c r="G1458" s="19" t="s">
        <v>10832</v>
      </c>
      <c r="H1458" s="20" t="str">
        <f t="shared" si="73"/>
        <v>CALLE CUBA #274,  COLONIA: VILLA DE GUADALUPE, C.P. 48290, LOCALIDAD: PUERTO VALLARTA, JALISCO</v>
      </c>
      <c r="I1458" s="21" t="s">
        <v>10834</v>
      </c>
      <c r="J1458" s="21" t="s">
        <v>1446</v>
      </c>
      <c r="K1458" s="22" t="s">
        <v>2453</v>
      </c>
      <c r="L1458" s="21" t="s">
        <v>1348</v>
      </c>
      <c r="M1458" s="23">
        <v>3223070483</v>
      </c>
      <c r="N1458" s="23">
        <v>3222996573</v>
      </c>
      <c r="O1458" s="23"/>
      <c r="P1458" s="24"/>
      <c r="Q1458" s="19" t="s">
        <v>10835</v>
      </c>
      <c r="R1458" s="25" t="s">
        <v>10836</v>
      </c>
      <c r="S1458" s="26" t="s">
        <v>10837</v>
      </c>
      <c r="T1458" s="27"/>
      <c r="U1458" s="24"/>
    </row>
    <row r="1459" spans="1:21" s="33" customFormat="1" ht="33.75" x14ac:dyDescent="0.25">
      <c r="A1459" s="117"/>
      <c r="B1459" s="15">
        <v>1455</v>
      </c>
      <c r="C1459" s="16">
        <v>44574</v>
      </c>
      <c r="D1459" s="28" t="s">
        <v>10838</v>
      </c>
      <c r="E1459" s="17" t="s">
        <v>8322</v>
      </c>
      <c r="F1459" s="18" t="s">
        <v>10839</v>
      </c>
      <c r="G1459" s="19" t="s">
        <v>10838</v>
      </c>
      <c r="H1459" s="20" t="str">
        <f t="shared" si="73"/>
        <v>AVENIDA FRUTO ROMERO #2493,  COLONIA: HIGUERILLAS 1RA SECCION, C.P. 44470, LOCALIDAD: GUADALAJARA, JALISCO</v>
      </c>
      <c r="I1459" s="21" t="s">
        <v>10840</v>
      </c>
      <c r="J1459" s="21" t="s">
        <v>10841</v>
      </c>
      <c r="K1459" s="22" t="s">
        <v>7128</v>
      </c>
      <c r="L1459" s="21" t="s">
        <v>1351</v>
      </c>
      <c r="M1459" s="23" t="s">
        <v>10842</v>
      </c>
      <c r="N1459" s="23">
        <v>3314853078</v>
      </c>
      <c r="O1459" s="23">
        <v>3334764433</v>
      </c>
      <c r="P1459" s="24"/>
      <c r="Q1459" s="19" t="s">
        <v>10843</v>
      </c>
      <c r="R1459" s="25" t="s">
        <v>10844</v>
      </c>
      <c r="S1459" s="26" t="s">
        <v>10845</v>
      </c>
      <c r="T1459" s="27"/>
      <c r="U1459" s="24"/>
    </row>
    <row r="1460" spans="1:21" s="33" customFormat="1" ht="108" x14ac:dyDescent="0.25">
      <c r="B1460" s="15">
        <v>1456</v>
      </c>
      <c r="C1460" s="16">
        <v>44578</v>
      </c>
      <c r="D1460" s="28" t="s">
        <v>10846</v>
      </c>
      <c r="E1460" s="17" t="s">
        <v>8323</v>
      </c>
      <c r="F1460" s="18" t="s">
        <v>10847</v>
      </c>
      <c r="G1460" s="19" t="s">
        <v>10848</v>
      </c>
      <c r="H1460" s="20" t="str">
        <f t="shared" si="73"/>
        <v>CALLE FRANCIA #388 INT. B 1,  COLONIA: VERSALLES, C.P. 48310, LOCALIDAD: PUERTO VALLARTA, JALISCO</v>
      </c>
      <c r="I1460" s="21" t="s">
        <v>16736</v>
      </c>
      <c r="J1460" s="21" t="s">
        <v>1355</v>
      </c>
      <c r="K1460" s="22" t="s">
        <v>3269</v>
      </c>
      <c r="L1460" s="21" t="s">
        <v>1348</v>
      </c>
      <c r="M1460" s="23">
        <v>3222728715</v>
      </c>
      <c r="N1460" s="23">
        <v>3223738272</v>
      </c>
      <c r="O1460" s="23">
        <v>3222314985</v>
      </c>
      <c r="P1460" s="24"/>
      <c r="Q1460" s="19" t="s">
        <v>16737</v>
      </c>
      <c r="R1460" s="25" t="s">
        <v>16738</v>
      </c>
      <c r="S1460" s="26" t="s">
        <v>16739</v>
      </c>
      <c r="T1460" s="27"/>
      <c r="U1460" s="24"/>
    </row>
    <row r="1461" spans="1:21" s="33" customFormat="1" ht="25.5" x14ac:dyDescent="0.25">
      <c r="B1461" s="15">
        <v>1457</v>
      </c>
      <c r="C1461" s="16">
        <v>44579</v>
      </c>
      <c r="D1461" s="28" t="s">
        <v>10852</v>
      </c>
      <c r="E1461" s="17" t="s">
        <v>8323</v>
      </c>
      <c r="F1461" s="18" t="s">
        <v>10853</v>
      </c>
      <c r="G1461" s="19" t="s">
        <v>10854</v>
      </c>
      <c r="H1461" s="20" t="str">
        <f t="shared" si="73"/>
        <v>CALLE FEDERICO MEDRANO #1200 B ,  COLONIA: CUAUHTEMOC, C.P. 36310, LOCALIDAD: SAN FRANCISCO DEL RINCO, GUANAJUATO</v>
      </c>
      <c r="I1461" s="21" t="s">
        <v>10855</v>
      </c>
      <c r="J1461" s="21" t="s">
        <v>1405</v>
      </c>
      <c r="K1461" s="22" t="s">
        <v>10856</v>
      </c>
      <c r="L1461" s="21" t="s">
        <v>10857</v>
      </c>
      <c r="M1461" s="23">
        <v>4767437143</v>
      </c>
      <c r="N1461" s="23">
        <v>4767437143</v>
      </c>
      <c r="O1461" s="23"/>
      <c r="P1461" s="24"/>
      <c r="Q1461" s="19" t="s">
        <v>10858</v>
      </c>
      <c r="R1461" s="25" t="s">
        <v>10859</v>
      </c>
      <c r="S1461" s="32" t="s">
        <v>10860</v>
      </c>
      <c r="T1461" s="27"/>
      <c r="U1461" s="24"/>
    </row>
    <row r="1462" spans="1:21" s="33" customFormat="1" ht="36" x14ac:dyDescent="0.25">
      <c r="A1462" s="117"/>
      <c r="B1462" s="15">
        <v>1458</v>
      </c>
      <c r="C1462" s="16">
        <v>44579</v>
      </c>
      <c r="D1462" s="28" t="s">
        <v>10861</v>
      </c>
      <c r="E1462" s="17" t="s">
        <v>8322</v>
      </c>
      <c r="F1462" s="18" t="s">
        <v>10862</v>
      </c>
      <c r="G1462" s="19" t="s">
        <v>10861</v>
      </c>
      <c r="H1462" s="20" t="str">
        <f t="shared" si="73"/>
        <v>AVENIDA FRANCISCO GARCIA SALINAS #5 INT 2 ,  COLONIA: EL SALERO, C.P. 98607, LOCALIDAD: GUADALUPE, ZACATECAS</v>
      </c>
      <c r="I1462" s="21" t="s">
        <v>10863</v>
      </c>
      <c r="J1462" s="21" t="s">
        <v>10864</v>
      </c>
      <c r="K1462" s="22" t="s">
        <v>10865</v>
      </c>
      <c r="L1462" s="21" t="s">
        <v>10866</v>
      </c>
      <c r="M1462" s="23">
        <v>4925833619</v>
      </c>
      <c r="N1462" s="23">
        <v>4925833619</v>
      </c>
      <c r="O1462" s="23"/>
      <c r="P1462" s="24"/>
      <c r="Q1462" s="19" t="s">
        <v>10861</v>
      </c>
      <c r="R1462" s="25" t="s">
        <v>10867</v>
      </c>
      <c r="S1462" s="26" t="s">
        <v>10868</v>
      </c>
      <c r="T1462" s="27"/>
      <c r="U1462" s="24"/>
    </row>
    <row r="1463" spans="1:21" s="33" customFormat="1" ht="30" x14ac:dyDescent="0.25">
      <c r="B1463" s="15">
        <v>1459</v>
      </c>
      <c r="C1463" s="16">
        <v>44579</v>
      </c>
      <c r="D1463" s="28" t="s">
        <v>10869</v>
      </c>
      <c r="E1463" s="17" t="s">
        <v>8323</v>
      </c>
      <c r="F1463" s="18" t="s">
        <v>12108</v>
      </c>
      <c r="G1463" s="19" t="s">
        <v>10869</v>
      </c>
      <c r="H1463" s="20" t="str">
        <f t="shared" si="73"/>
        <v>AVENIDA FRANCISCO MEDINA ASCENCIO SIN NUMERO ,  COLONIA: VERSALLES, C.P. 48310, LOCALIDAD: PUERTO VALLARTA, JALISCO</v>
      </c>
      <c r="I1463" s="21" t="s">
        <v>10870</v>
      </c>
      <c r="J1463" s="21" t="s">
        <v>1355</v>
      </c>
      <c r="K1463" s="22" t="s">
        <v>3269</v>
      </c>
      <c r="L1463" s="21" t="s">
        <v>1348</v>
      </c>
      <c r="M1463" s="23" t="s">
        <v>10871</v>
      </c>
      <c r="N1463" s="23">
        <v>3221384880</v>
      </c>
      <c r="O1463" s="23">
        <v>3222225580</v>
      </c>
      <c r="P1463" s="24"/>
      <c r="Q1463" s="19" t="s">
        <v>10872</v>
      </c>
      <c r="R1463" s="25" t="s">
        <v>10873</v>
      </c>
      <c r="S1463" s="26" t="s">
        <v>10874</v>
      </c>
      <c r="T1463" s="27"/>
      <c r="U1463" s="24"/>
    </row>
    <row r="1464" spans="1:21" s="33" customFormat="1" ht="25.5" x14ac:dyDescent="0.25">
      <c r="B1464" s="15">
        <v>1460</v>
      </c>
      <c r="C1464" s="16">
        <v>44588</v>
      </c>
      <c r="D1464" s="28" t="s">
        <v>10875</v>
      </c>
      <c r="E1464" s="17" t="s">
        <v>8322</v>
      </c>
      <c r="F1464" s="18" t="s">
        <v>10876</v>
      </c>
      <c r="G1464" s="19" t="s">
        <v>10875</v>
      </c>
      <c r="H1464" s="20" t="str">
        <f t="shared" si="73"/>
        <v>CALLE ECUADOR #693,  COLONIA: LOMAS DEL CALVARIO, C.P. 48290, LOCALIDAD: PUERTO VALLARTA, JALISCO</v>
      </c>
      <c r="I1464" s="21" t="s">
        <v>10877</v>
      </c>
      <c r="J1464" s="21" t="s">
        <v>1511</v>
      </c>
      <c r="K1464" s="22" t="s">
        <v>2453</v>
      </c>
      <c r="L1464" s="21" t="s">
        <v>1348</v>
      </c>
      <c r="M1464" s="23" t="s">
        <v>10878</v>
      </c>
      <c r="N1464" s="23">
        <v>322108953</v>
      </c>
      <c r="O1464" s="23">
        <v>3221947810</v>
      </c>
      <c r="P1464" s="24"/>
      <c r="Q1464" s="19" t="s">
        <v>10879</v>
      </c>
      <c r="R1464" s="25" t="s">
        <v>10880</v>
      </c>
      <c r="S1464" s="26" t="s">
        <v>10881</v>
      </c>
      <c r="T1464" s="27"/>
      <c r="U1464" s="24"/>
    </row>
    <row r="1465" spans="1:21" s="33" customFormat="1" ht="36" x14ac:dyDescent="0.25">
      <c r="A1465" s="117"/>
      <c r="B1465" s="15">
        <v>1461</v>
      </c>
      <c r="C1465" s="16">
        <v>44588</v>
      </c>
      <c r="D1465" s="28" t="s">
        <v>10882</v>
      </c>
      <c r="E1465" s="17" t="s">
        <v>8323</v>
      </c>
      <c r="F1465" s="18" t="s">
        <v>10883</v>
      </c>
      <c r="G1465" s="19" t="s">
        <v>10882</v>
      </c>
      <c r="H1465" s="20" t="str">
        <f t="shared" si="73"/>
        <v>AVENIDA FRANCISCO VILLA #570,  COLONIA: LA VENA, C.P. 63000, LOCALIDAD: PUERTO VALLARTA, JALISCO</v>
      </c>
      <c r="I1465" s="21" t="s">
        <v>10884</v>
      </c>
      <c r="J1465" s="21" t="s">
        <v>1362</v>
      </c>
      <c r="K1465" s="22" t="s">
        <v>3980</v>
      </c>
      <c r="L1465" s="21" t="s">
        <v>1348</v>
      </c>
      <c r="M1465" s="23">
        <v>3222259121</v>
      </c>
      <c r="N1465" s="23">
        <v>3222259121</v>
      </c>
      <c r="O1465" s="23"/>
      <c r="P1465" s="24"/>
      <c r="Q1465" s="19" t="s">
        <v>10885</v>
      </c>
      <c r="R1465" s="25" t="s">
        <v>10886</v>
      </c>
      <c r="S1465" s="26" t="s">
        <v>10887</v>
      </c>
      <c r="T1465" s="27"/>
      <c r="U1465" s="24"/>
    </row>
    <row r="1466" spans="1:21" s="33" customFormat="1" ht="60" x14ac:dyDescent="0.25">
      <c r="B1466" s="15">
        <v>1462</v>
      </c>
      <c r="C1466" s="16">
        <v>44589</v>
      </c>
      <c r="D1466" s="28" t="s">
        <v>10888</v>
      </c>
      <c r="E1466" s="17" t="s">
        <v>8323</v>
      </c>
      <c r="F1466" s="18" t="s">
        <v>10889</v>
      </c>
      <c r="G1466" s="19" t="s">
        <v>10890</v>
      </c>
      <c r="H1466" s="20" t="str">
        <f t="shared" si="73"/>
        <v>AVENIDA LAPIZLAZULI #2696,  COLONIA: RESIDENCIAL VICTORIA, C.P. 44560, LOCALIDAD: GUADALAJARA, JALISCO</v>
      </c>
      <c r="I1466" s="21" t="s">
        <v>10891</v>
      </c>
      <c r="J1466" s="21" t="s">
        <v>1371</v>
      </c>
      <c r="K1466" s="22" t="s">
        <v>10892</v>
      </c>
      <c r="L1466" s="21" t="s">
        <v>1351</v>
      </c>
      <c r="M1466" s="23">
        <v>3317603403</v>
      </c>
      <c r="N1466" s="23">
        <v>3317603403</v>
      </c>
      <c r="O1466" s="23"/>
      <c r="P1466" s="24"/>
      <c r="Q1466" s="19" t="s">
        <v>10893</v>
      </c>
      <c r="R1466" s="25" t="s">
        <v>10894</v>
      </c>
      <c r="S1466" s="26" t="s">
        <v>10895</v>
      </c>
      <c r="T1466" s="27"/>
      <c r="U1466" s="24"/>
    </row>
    <row r="1467" spans="1:21" s="33" customFormat="1" ht="30" x14ac:dyDescent="0.25">
      <c r="B1467" s="15">
        <v>1463</v>
      </c>
      <c r="C1467" s="16">
        <v>44589</v>
      </c>
      <c r="D1467" s="28" t="s">
        <v>10896</v>
      </c>
      <c r="E1467" s="17" t="s">
        <v>8322</v>
      </c>
      <c r="F1467" s="18" t="s">
        <v>10897</v>
      </c>
      <c r="G1467" s="19" t="s">
        <v>10898</v>
      </c>
      <c r="H1467" s="20" t="str">
        <f t="shared" si="73"/>
        <v>CALLE JAVIER VARGAS #5305,  COLONIA: PASEOS DEL SOL 1A SECCION, C.P. 45079, LOCALIDAD: ZAPOPAN, JALISCO</v>
      </c>
      <c r="I1467" s="21" t="s">
        <v>10899</v>
      </c>
      <c r="J1467" s="21" t="s">
        <v>4734</v>
      </c>
      <c r="K1467" s="22" t="s">
        <v>4735</v>
      </c>
      <c r="L1467" s="21" t="s">
        <v>1365</v>
      </c>
      <c r="M1467" s="23">
        <v>3310050140</v>
      </c>
      <c r="N1467" s="23">
        <v>3310050140</v>
      </c>
      <c r="O1467" s="23"/>
      <c r="P1467" s="24"/>
      <c r="Q1467" s="19" t="s">
        <v>10900</v>
      </c>
      <c r="R1467" s="25" t="s">
        <v>10901</v>
      </c>
      <c r="S1467" s="26" t="s">
        <v>10902</v>
      </c>
      <c r="T1467" s="27"/>
      <c r="U1467" s="24"/>
    </row>
    <row r="1468" spans="1:21" s="33" customFormat="1" ht="30" x14ac:dyDescent="0.25">
      <c r="A1468" s="117"/>
      <c r="B1468" s="15">
        <v>1464</v>
      </c>
      <c r="C1468" s="16">
        <v>44592</v>
      </c>
      <c r="D1468" s="28" t="s">
        <v>10903</v>
      </c>
      <c r="E1468" s="17" t="s">
        <v>8322</v>
      </c>
      <c r="F1468" s="18" t="s">
        <v>10904</v>
      </c>
      <c r="G1468" s="19" t="s">
        <v>10903</v>
      </c>
      <c r="H1468" s="20" t="str">
        <f t="shared" si="73"/>
        <v>CALLE ROSINANTE #652,  COLONIA: SAN XAVIER , C.P. 78394, LOCALIDAD: SAN LUIS POTOSI, SAN LUIS POTOSI</v>
      </c>
      <c r="I1468" s="21" t="s">
        <v>10905</v>
      </c>
      <c r="J1468" s="21" t="s">
        <v>10906</v>
      </c>
      <c r="K1468" s="22" t="s">
        <v>10907</v>
      </c>
      <c r="L1468" s="21" t="s">
        <v>9899</v>
      </c>
      <c r="M1468" s="23" t="s">
        <v>10908</v>
      </c>
      <c r="N1468" s="23">
        <v>4442039677</v>
      </c>
      <c r="O1468" s="23">
        <v>4442257622</v>
      </c>
      <c r="P1468" s="24"/>
      <c r="Q1468" s="19" t="s">
        <v>10909</v>
      </c>
      <c r="R1468" s="25" t="s">
        <v>10910</v>
      </c>
      <c r="S1468" s="26" t="s">
        <v>10911</v>
      </c>
      <c r="T1468" s="27" t="s">
        <v>10912</v>
      </c>
      <c r="U1468" s="24"/>
    </row>
    <row r="1469" spans="1:21" s="33" customFormat="1" ht="30" x14ac:dyDescent="0.25">
      <c r="B1469" s="15">
        <v>1465</v>
      </c>
      <c r="C1469" s="16">
        <v>44592</v>
      </c>
      <c r="D1469" s="28" t="s">
        <v>10913</v>
      </c>
      <c r="E1469" s="17" t="s">
        <v>8322</v>
      </c>
      <c r="F1469" s="18" t="s">
        <v>10914</v>
      </c>
      <c r="G1469" s="19" t="s">
        <v>10913</v>
      </c>
      <c r="H1469" s="20" t="str">
        <f t="shared" si="73"/>
        <v>CALLE JOAQUIN OBREGON GONZALEZ #233,  COLONIA: SAN JOSE DEL CONSUELO, C.P. 37200, LOCALIDAD: LEON, GUANAJUATO</v>
      </c>
      <c r="I1469" s="21" t="s">
        <v>10915</v>
      </c>
      <c r="J1469" s="21" t="s">
        <v>10916</v>
      </c>
      <c r="K1469" s="22" t="s">
        <v>10917</v>
      </c>
      <c r="L1469" s="21" t="s">
        <v>1392</v>
      </c>
      <c r="M1469" s="23">
        <v>4771355327</v>
      </c>
      <c r="N1469" s="23">
        <v>4771355327</v>
      </c>
      <c r="O1469" s="23"/>
      <c r="P1469" s="24"/>
      <c r="Q1469" s="19" t="s">
        <v>10913</v>
      </c>
      <c r="R1469" s="25" t="s">
        <v>10918</v>
      </c>
      <c r="S1469" s="26" t="s">
        <v>10919</v>
      </c>
      <c r="T1469" s="27" t="s">
        <v>10920</v>
      </c>
      <c r="U1469" s="24"/>
    </row>
    <row r="1470" spans="1:21" s="33" customFormat="1" ht="33.75" x14ac:dyDescent="0.25">
      <c r="B1470" s="15">
        <v>1466</v>
      </c>
      <c r="C1470" s="16">
        <v>44592</v>
      </c>
      <c r="D1470" s="28" t="s">
        <v>10921</v>
      </c>
      <c r="E1470" s="17" t="s">
        <v>8323</v>
      </c>
      <c r="F1470" s="18" t="s">
        <v>10922</v>
      </c>
      <c r="G1470" s="19" t="s">
        <v>10923</v>
      </c>
      <c r="H1470" s="20" t="str">
        <f t="shared" si="73"/>
        <v>AVENIDA MEXICO SUR #194,  COLONIA: TEPIC, CENTRO, C.P. 63000, LOCALIDAD: TEPIC, NAYARIT</v>
      </c>
      <c r="I1470" s="21" t="s">
        <v>10924</v>
      </c>
      <c r="J1470" s="21" t="s">
        <v>10925</v>
      </c>
      <c r="K1470" s="22" t="s">
        <v>3980</v>
      </c>
      <c r="L1470" s="21" t="s">
        <v>1346</v>
      </c>
      <c r="M1470" s="23">
        <v>3111417630</v>
      </c>
      <c r="N1470" s="23">
        <v>3111417630</v>
      </c>
      <c r="O1470" s="23"/>
      <c r="P1470" s="24"/>
      <c r="Q1470" s="19" t="s">
        <v>10926</v>
      </c>
      <c r="R1470" s="25" t="s">
        <v>10927</v>
      </c>
      <c r="S1470" s="26" t="s">
        <v>10928</v>
      </c>
      <c r="T1470" s="27"/>
      <c r="U1470" s="24"/>
    </row>
    <row r="1471" spans="1:21" s="33" customFormat="1" ht="30" x14ac:dyDescent="0.25">
      <c r="A1471" s="117"/>
      <c r="B1471" s="15">
        <v>1467</v>
      </c>
      <c r="C1471" s="16">
        <v>44592</v>
      </c>
      <c r="D1471" s="28" t="s">
        <v>10929</v>
      </c>
      <c r="E1471" s="17" t="s">
        <v>8323</v>
      </c>
      <c r="F1471" s="18" t="s">
        <v>10930</v>
      </c>
      <c r="G1471" s="19" t="s">
        <v>10929</v>
      </c>
      <c r="H1471" s="20" t="str">
        <f t="shared" si="73"/>
        <v>AVENIDA PATRIA #747 INT A36,  COLONIA: JARDINES DE GUADALUPE, C.P. 45030, LOCALIDAD: ZAPOPAN, JALISCO</v>
      </c>
      <c r="I1471" s="21" t="s">
        <v>12109</v>
      </c>
      <c r="J1471" s="21" t="s">
        <v>1541</v>
      </c>
      <c r="K1471" s="22" t="s">
        <v>2873</v>
      </c>
      <c r="L1471" s="21" t="s">
        <v>1365</v>
      </c>
      <c r="M1471" s="23" t="s">
        <v>12110</v>
      </c>
      <c r="N1471" s="23">
        <v>3312645733</v>
      </c>
      <c r="O1471" s="23">
        <v>3314884154</v>
      </c>
      <c r="P1471" s="24"/>
      <c r="Q1471" s="19" t="s">
        <v>10519</v>
      </c>
      <c r="R1471" s="25" t="s">
        <v>10931</v>
      </c>
      <c r="S1471" s="26" t="s">
        <v>12111</v>
      </c>
      <c r="T1471" s="27"/>
      <c r="U1471" s="24"/>
    </row>
    <row r="1472" spans="1:21" s="33" customFormat="1" ht="30" x14ac:dyDescent="0.25">
      <c r="B1472" s="15">
        <v>1468</v>
      </c>
      <c r="C1472" s="16">
        <v>44593</v>
      </c>
      <c r="D1472" s="28" t="s">
        <v>10932</v>
      </c>
      <c r="E1472" s="17" t="s">
        <v>8323</v>
      </c>
      <c r="F1472" s="18" t="s">
        <v>10933</v>
      </c>
      <c r="G1472" s="19" t="s">
        <v>12112</v>
      </c>
      <c r="H1472" s="20" t="str">
        <f t="shared" si="73"/>
        <v>CALLE ARQUIMEDES #133A,  COLONIA: AGUSTIN YAÑEZ, C.P. 44790, LOCALIDAD: GUADALAJARA, JALISCO</v>
      </c>
      <c r="I1472" s="21" t="s">
        <v>9754</v>
      </c>
      <c r="J1472" s="21" t="s">
        <v>9755</v>
      </c>
      <c r="K1472" s="22" t="s">
        <v>9756</v>
      </c>
      <c r="L1472" s="21" t="s">
        <v>1351</v>
      </c>
      <c r="M1472" s="23">
        <v>3316460957</v>
      </c>
      <c r="N1472" s="23">
        <v>3316460957</v>
      </c>
      <c r="O1472" s="23"/>
      <c r="P1472" s="24"/>
      <c r="Q1472" s="19" t="s">
        <v>10934</v>
      </c>
      <c r="R1472" s="25" t="s">
        <v>10935</v>
      </c>
      <c r="S1472" s="26" t="s">
        <v>2884</v>
      </c>
      <c r="T1472" s="27"/>
      <c r="U1472" s="24"/>
    </row>
    <row r="1473" spans="1:21" s="33" customFormat="1" ht="36" x14ac:dyDescent="0.25">
      <c r="B1473" s="15">
        <v>1469</v>
      </c>
      <c r="C1473" s="16">
        <v>44593</v>
      </c>
      <c r="D1473" s="28" t="s">
        <v>10936</v>
      </c>
      <c r="E1473" s="17" t="s">
        <v>8322</v>
      </c>
      <c r="F1473" s="18" t="s">
        <v>10937</v>
      </c>
      <c r="G1473" s="19" t="s">
        <v>10936</v>
      </c>
      <c r="H1473" s="20" t="str">
        <f t="shared" si="73"/>
        <v>CALLE MANUEL AVILA CAMACHO #320,  COLONIA: LAZARO CARDENAS, C.P. 48330, LOCALIDAD: PUERTO VALLARTA, JALISCO</v>
      </c>
      <c r="I1473" s="21" t="s">
        <v>10938</v>
      </c>
      <c r="J1473" s="21" t="s">
        <v>1374</v>
      </c>
      <c r="K1473" s="22" t="s">
        <v>3164</v>
      </c>
      <c r="L1473" s="21" t="s">
        <v>1348</v>
      </c>
      <c r="M1473" s="23" t="s">
        <v>10939</v>
      </c>
      <c r="N1473" s="23">
        <v>3221206961</v>
      </c>
      <c r="O1473" s="23">
        <v>3222945441</v>
      </c>
      <c r="P1473" s="24"/>
      <c r="Q1473" s="19" t="s">
        <v>10940</v>
      </c>
      <c r="R1473" s="25" t="s">
        <v>10941</v>
      </c>
      <c r="S1473" s="26" t="s">
        <v>10942</v>
      </c>
      <c r="T1473" s="27" t="s">
        <v>10943</v>
      </c>
      <c r="U1473" s="24"/>
    </row>
    <row r="1474" spans="1:21" s="33" customFormat="1" ht="30" x14ac:dyDescent="0.25">
      <c r="A1474" s="117"/>
      <c r="B1474" s="15">
        <v>1470</v>
      </c>
      <c r="C1474" s="16">
        <v>44594</v>
      </c>
      <c r="D1474" s="28" t="s">
        <v>10944</v>
      </c>
      <c r="E1474" s="17" t="s">
        <v>8322</v>
      </c>
      <c r="F1474" s="102" t="s">
        <v>10945</v>
      </c>
      <c r="G1474" s="19" t="s">
        <v>10944</v>
      </c>
      <c r="H1474" s="20" t="str">
        <f t="shared" si="73"/>
        <v>CALLE DIA #2355 INT1,  COLONIA: JARDINES DEL BOSQUE, C.P. 44520, LOCALIDAD: GUADALAJARA, JALISCO</v>
      </c>
      <c r="I1474" s="21" t="s">
        <v>10946</v>
      </c>
      <c r="J1474" s="21" t="s">
        <v>1419</v>
      </c>
      <c r="K1474" s="22" t="s">
        <v>2566</v>
      </c>
      <c r="L1474" s="21" t="s">
        <v>1351</v>
      </c>
      <c r="M1474" s="23">
        <v>3331000135</v>
      </c>
      <c r="N1474" s="23">
        <v>3331000135</v>
      </c>
      <c r="O1474" s="23"/>
      <c r="P1474" s="24"/>
      <c r="Q1474" s="19" t="s">
        <v>10944</v>
      </c>
      <c r="R1474" s="25" t="s">
        <v>10947</v>
      </c>
      <c r="S1474" s="26" t="s">
        <v>10948</v>
      </c>
      <c r="T1474" s="27" t="s">
        <v>10949</v>
      </c>
      <c r="U1474" s="24"/>
    </row>
    <row r="1475" spans="1:21" s="33" customFormat="1" ht="30" x14ac:dyDescent="0.25">
      <c r="B1475" s="15">
        <v>1471</v>
      </c>
      <c r="C1475" s="16">
        <v>44595</v>
      </c>
      <c r="D1475" s="28" t="s">
        <v>10950</v>
      </c>
      <c r="E1475" s="17" t="s">
        <v>8322</v>
      </c>
      <c r="F1475" s="18" t="s">
        <v>10951</v>
      </c>
      <c r="G1475" s="19" t="s">
        <v>10950</v>
      </c>
      <c r="H1475" s="20" t="str">
        <f t="shared" si="73"/>
        <v>CALLE AMAPOLA #2025,  COLONIA: RESIDENCIAL PARQUES DE TESISTAN III, C.P. 45200, LOCALIDAD: ZAPOPAN, JALISCO</v>
      </c>
      <c r="I1475" s="21" t="s">
        <v>10952</v>
      </c>
      <c r="J1475" s="21" t="s">
        <v>10953</v>
      </c>
      <c r="K1475" s="22" t="s">
        <v>3937</v>
      </c>
      <c r="L1475" s="21" t="s">
        <v>1365</v>
      </c>
      <c r="M1475" s="23">
        <v>3338159010</v>
      </c>
      <c r="N1475" s="23">
        <v>3338159010</v>
      </c>
      <c r="O1475" s="23"/>
      <c r="P1475" s="24"/>
      <c r="Q1475" s="19" t="s">
        <v>10954</v>
      </c>
      <c r="R1475" s="25" t="s">
        <v>10955</v>
      </c>
      <c r="S1475" s="26" t="s">
        <v>10956</v>
      </c>
      <c r="T1475" s="27" t="s">
        <v>10957</v>
      </c>
      <c r="U1475" s="24"/>
    </row>
    <row r="1476" spans="1:21" s="33" customFormat="1" ht="25.5" x14ac:dyDescent="0.25">
      <c r="B1476" s="15">
        <v>1472</v>
      </c>
      <c r="C1476" s="16">
        <v>44595</v>
      </c>
      <c r="D1476" s="28" t="s">
        <v>10958</v>
      </c>
      <c r="E1476" s="17" t="s">
        <v>8322</v>
      </c>
      <c r="F1476" s="18" t="s">
        <v>10959</v>
      </c>
      <c r="G1476" s="19" t="s">
        <v>10958</v>
      </c>
      <c r="H1476" s="20" t="str">
        <f t="shared" si="73"/>
        <v>CALLE REVOLUCION #1202,  COLONIA: VILLA DE GUADALUPE, C.P. 48290, LOCALIDAD: PUERTO VALLARTA, JALISCO</v>
      </c>
      <c r="I1476" s="21" t="s">
        <v>10960</v>
      </c>
      <c r="J1476" s="21" t="s">
        <v>1446</v>
      </c>
      <c r="K1476" s="22" t="s">
        <v>2453</v>
      </c>
      <c r="L1476" s="21" t="s">
        <v>1348</v>
      </c>
      <c r="M1476" s="23" t="s">
        <v>10961</v>
      </c>
      <c r="N1476" s="23">
        <v>3221970045</v>
      </c>
      <c r="O1476" s="23">
        <v>3221046223</v>
      </c>
      <c r="P1476" s="24"/>
      <c r="Q1476" s="19" t="s">
        <v>10962</v>
      </c>
      <c r="R1476" s="25" t="s">
        <v>10963</v>
      </c>
      <c r="S1476" s="26" t="s">
        <v>10964</v>
      </c>
      <c r="T1476" s="27" t="s">
        <v>10965</v>
      </c>
      <c r="U1476" s="24"/>
    </row>
    <row r="1477" spans="1:21" s="33" customFormat="1" ht="30" x14ac:dyDescent="0.25">
      <c r="A1477" s="117"/>
      <c r="B1477" s="15">
        <v>1473</v>
      </c>
      <c r="C1477" s="16">
        <v>44596</v>
      </c>
      <c r="D1477" s="28" t="s">
        <v>10966</v>
      </c>
      <c r="E1477" s="17" t="s">
        <v>8322</v>
      </c>
      <c r="F1477" s="18" t="s">
        <v>10967</v>
      </c>
      <c r="G1477" s="19" t="s">
        <v>10966</v>
      </c>
      <c r="H1477" s="20" t="str">
        <f t="shared" si="73"/>
        <v>AVENIDA LAPIZLAZULI #2477,  COLONIA: SANTA EDUWIGES, C.P. 44580, LOCALIDAD: GUADALAJARA, JALISCO</v>
      </c>
      <c r="I1477" s="21" t="s">
        <v>10968</v>
      </c>
      <c r="J1477" s="21" t="s">
        <v>4696</v>
      </c>
      <c r="K1477" s="22" t="s">
        <v>4697</v>
      </c>
      <c r="L1477" s="21" t="s">
        <v>1351</v>
      </c>
      <c r="M1477" s="23">
        <v>3338081557</v>
      </c>
      <c r="N1477" s="23">
        <v>3338081557</v>
      </c>
      <c r="O1477" s="23"/>
      <c r="P1477" s="24"/>
      <c r="Q1477" s="19" t="s">
        <v>10966</v>
      </c>
      <c r="R1477" s="25" t="s">
        <v>4700</v>
      </c>
      <c r="S1477" s="26" t="s">
        <v>10969</v>
      </c>
      <c r="T1477" s="27" t="s">
        <v>10970</v>
      </c>
      <c r="U1477" s="24"/>
    </row>
    <row r="1478" spans="1:21" s="33" customFormat="1" ht="30" x14ac:dyDescent="0.25">
      <c r="B1478" s="15">
        <v>1474</v>
      </c>
      <c r="C1478" s="16">
        <v>44596</v>
      </c>
      <c r="D1478" s="28" t="s">
        <v>10971</v>
      </c>
      <c r="E1478" s="17" t="s">
        <v>8322</v>
      </c>
      <c r="F1478" s="18" t="s">
        <v>10972</v>
      </c>
      <c r="G1478" s="19" t="s">
        <v>10971</v>
      </c>
      <c r="H1478" s="20" t="str">
        <f t="shared" si="73"/>
        <v>CALLE JUAN MANUEL #1559,  COLONIA: LADRON DE GUEVARA, C.P. 44600, LOCALIDAD: GUADALAJARA, JALISCO</v>
      </c>
      <c r="I1478" s="21" t="s">
        <v>10973</v>
      </c>
      <c r="J1478" s="21" t="s">
        <v>1395</v>
      </c>
      <c r="K1478" s="22" t="s">
        <v>2427</v>
      </c>
      <c r="L1478" s="21" t="s">
        <v>1351</v>
      </c>
      <c r="M1478" s="23" t="s">
        <v>10974</v>
      </c>
      <c r="N1478" s="23">
        <v>3332707050</v>
      </c>
      <c r="O1478" s="23">
        <v>3314178979</v>
      </c>
      <c r="P1478" s="24"/>
      <c r="Q1478" s="19" t="s">
        <v>10975</v>
      </c>
      <c r="R1478" s="25" t="s">
        <v>10976</v>
      </c>
      <c r="S1478" s="26" t="s">
        <v>10977</v>
      </c>
      <c r="T1478" s="27" t="s">
        <v>10978</v>
      </c>
      <c r="U1478" s="24"/>
    </row>
    <row r="1479" spans="1:21" s="33" customFormat="1" ht="25.5" x14ac:dyDescent="0.25">
      <c r="B1479" s="15">
        <v>1475</v>
      </c>
      <c r="C1479" s="16">
        <v>44596</v>
      </c>
      <c r="D1479" s="28" t="s">
        <v>10979</v>
      </c>
      <c r="E1479" s="17" t="s">
        <v>8323</v>
      </c>
      <c r="F1479" s="18" t="s">
        <v>10980</v>
      </c>
      <c r="G1479" s="19" t="s">
        <v>10981</v>
      </c>
      <c r="H1479" s="20" t="str">
        <f t="shared" si="73"/>
        <v>AVENIDA LOS PINOS #300,  COLONIA: VILLA SANTA RITA, C.P. 45120, LOCALIDAD: ZAPOPAN, JALISCO</v>
      </c>
      <c r="I1479" s="21" t="s">
        <v>10982</v>
      </c>
      <c r="J1479" s="21" t="s">
        <v>10983</v>
      </c>
      <c r="K1479" s="22" t="s">
        <v>2775</v>
      </c>
      <c r="L1479" s="21" t="s">
        <v>1365</v>
      </c>
      <c r="M1479" s="23">
        <v>3322569495</v>
      </c>
      <c r="N1479" s="23">
        <v>3322569495</v>
      </c>
      <c r="O1479" s="23"/>
      <c r="P1479" s="24"/>
      <c r="Q1479" s="19" t="s">
        <v>12113</v>
      </c>
      <c r="R1479" s="25" t="s">
        <v>12114</v>
      </c>
      <c r="S1479" s="26" t="s">
        <v>12115</v>
      </c>
      <c r="T1479" s="27"/>
      <c r="U1479" s="24"/>
    </row>
    <row r="1480" spans="1:21" s="33" customFormat="1" ht="30" x14ac:dyDescent="0.25">
      <c r="A1480" s="117"/>
      <c r="B1480" s="15">
        <v>1476</v>
      </c>
      <c r="C1480" s="16">
        <v>44600</v>
      </c>
      <c r="D1480" s="28" t="s">
        <v>10984</v>
      </c>
      <c r="E1480" s="17" t="s">
        <v>8323</v>
      </c>
      <c r="F1480" s="18" t="s">
        <v>10985</v>
      </c>
      <c r="G1480" s="19" t="s">
        <v>10984</v>
      </c>
      <c r="H1480" s="20" t="str">
        <f t="shared" si="73"/>
        <v>AVENIDA RAFAEL BUELNA #11 SEGUNDO PISO,  COLONIA: SANCHEZ CELIS, C.P. 82120, LOCALIDAD: MAZATLAN, SINALOA</v>
      </c>
      <c r="I1480" s="21" t="s">
        <v>10986</v>
      </c>
      <c r="J1480" s="21" t="s">
        <v>10987</v>
      </c>
      <c r="K1480" s="22" t="s">
        <v>10988</v>
      </c>
      <c r="L1480" s="21" t="s">
        <v>7833</v>
      </c>
      <c r="M1480" s="23" t="s">
        <v>10989</v>
      </c>
      <c r="N1480" s="23">
        <v>6691969076</v>
      </c>
      <c r="O1480" s="23">
        <v>6692705185</v>
      </c>
      <c r="P1480" s="24"/>
      <c r="Q1480" s="19" t="s">
        <v>10990</v>
      </c>
      <c r="R1480" s="25" t="s">
        <v>10991</v>
      </c>
      <c r="S1480" s="26" t="s">
        <v>10992</v>
      </c>
      <c r="T1480" s="27"/>
      <c r="U1480" s="24"/>
    </row>
    <row r="1481" spans="1:21" s="33" customFormat="1" ht="30" x14ac:dyDescent="0.25">
      <c r="B1481" s="15">
        <v>1477</v>
      </c>
      <c r="C1481" s="16">
        <v>44600</v>
      </c>
      <c r="D1481" s="28" t="s">
        <v>10993</v>
      </c>
      <c r="E1481" s="17" t="s">
        <v>8323</v>
      </c>
      <c r="F1481" s="18" t="s">
        <v>10994</v>
      </c>
      <c r="G1481" s="19" t="s">
        <v>10993</v>
      </c>
      <c r="H1481" s="20" t="str">
        <f t="shared" si="73"/>
        <v>AVENIDA AGUAMILPA #455,  COLONIA: CIUDAD INDUSTRIAL, C.P. 63173, LOCALIDAD: TEPIC, NAYARIT</v>
      </c>
      <c r="I1481" s="21" t="s">
        <v>10995</v>
      </c>
      <c r="J1481" s="21" t="s">
        <v>8883</v>
      </c>
      <c r="K1481" s="22" t="s">
        <v>6677</v>
      </c>
      <c r="L1481" s="21" t="s">
        <v>1346</v>
      </c>
      <c r="M1481" s="23" t="s">
        <v>10996</v>
      </c>
      <c r="N1481" s="23">
        <v>3222167989</v>
      </c>
      <c r="O1481" s="23">
        <v>3222212770</v>
      </c>
      <c r="P1481" s="24"/>
      <c r="Q1481" s="19" t="s">
        <v>10997</v>
      </c>
      <c r="R1481" s="25" t="s">
        <v>10998</v>
      </c>
      <c r="S1481" s="26" t="s">
        <v>10999</v>
      </c>
      <c r="T1481" s="27"/>
      <c r="U1481" s="24"/>
    </row>
    <row r="1482" spans="1:21" s="33" customFormat="1" ht="25.5" x14ac:dyDescent="0.25">
      <c r="B1482" s="15">
        <v>1478</v>
      </c>
      <c r="C1482" s="16">
        <v>44601</v>
      </c>
      <c r="D1482" s="28" t="s">
        <v>11000</v>
      </c>
      <c r="E1482" s="17" t="s">
        <v>8322</v>
      </c>
      <c r="F1482" s="18" t="s">
        <v>11001</v>
      </c>
      <c r="G1482" s="19" t="s">
        <v>11000</v>
      </c>
      <c r="H1482" s="20" t="str">
        <f t="shared" si="73"/>
        <v>CALLE E FREYMAN OTE #164,  COLONIA: SAN ANTONIO, C.P. 63159, LOCALIDAD: TEPIC, NAYARIT</v>
      </c>
      <c r="I1482" s="21" t="s">
        <v>11002</v>
      </c>
      <c r="J1482" s="21" t="s">
        <v>1476</v>
      </c>
      <c r="K1482" s="22" t="s">
        <v>11003</v>
      </c>
      <c r="L1482" s="21" t="s">
        <v>1346</v>
      </c>
      <c r="M1482" s="23">
        <v>3111418164</v>
      </c>
      <c r="N1482" s="23">
        <v>3111418164</v>
      </c>
      <c r="O1482" s="23"/>
      <c r="P1482" s="24"/>
      <c r="Q1482" s="19" t="s">
        <v>11004</v>
      </c>
      <c r="R1482" s="25"/>
      <c r="S1482" s="26" t="s">
        <v>11005</v>
      </c>
      <c r="T1482" s="27" t="s">
        <v>11006</v>
      </c>
      <c r="U1482" s="24"/>
    </row>
    <row r="1483" spans="1:21" s="33" customFormat="1" ht="36" x14ac:dyDescent="0.25">
      <c r="A1483" s="117"/>
      <c r="B1483" s="15">
        <v>1479</v>
      </c>
      <c r="C1483" s="16">
        <v>44601</v>
      </c>
      <c r="D1483" s="28" t="s">
        <v>11007</v>
      </c>
      <c r="E1483" s="17" t="s">
        <v>8322</v>
      </c>
      <c r="F1483" s="18" t="s">
        <v>11008</v>
      </c>
      <c r="G1483" s="19" t="s">
        <v>11007</v>
      </c>
      <c r="H1483" s="20" t="str">
        <f t="shared" si="73"/>
        <v>CALLE GOLONDRINA #9,  COLONIA: EL FAISAN, C.P. 63082, LOCALIDAD: TEPIC, NAYARIT</v>
      </c>
      <c r="I1483" s="21" t="s">
        <v>11009</v>
      </c>
      <c r="J1483" s="21" t="s">
        <v>11010</v>
      </c>
      <c r="K1483" s="22" t="s">
        <v>11011</v>
      </c>
      <c r="L1483" s="21" t="s">
        <v>1346</v>
      </c>
      <c r="M1483" s="23">
        <v>3112631825</v>
      </c>
      <c r="N1483" s="23">
        <v>3112631825</v>
      </c>
      <c r="O1483" s="23"/>
      <c r="P1483" s="24"/>
      <c r="Q1483" s="19" t="s">
        <v>11007</v>
      </c>
      <c r="R1483" s="25"/>
      <c r="S1483" s="26" t="s">
        <v>11012</v>
      </c>
      <c r="T1483" s="27" t="s">
        <v>11013</v>
      </c>
      <c r="U1483" s="24"/>
    </row>
    <row r="1484" spans="1:21" s="33" customFormat="1" ht="48" x14ac:dyDescent="0.25">
      <c r="B1484" s="15">
        <v>1480</v>
      </c>
      <c r="C1484" s="16">
        <v>44602</v>
      </c>
      <c r="D1484" s="28" t="s">
        <v>4238</v>
      </c>
      <c r="E1484" s="17" t="s">
        <v>8322</v>
      </c>
      <c r="F1484" s="18" t="s">
        <v>11014</v>
      </c>
      <c r="G1484" s="19" t="s">
        <v>4238</v>
      </c>
      <c r="H1484" s="20" t="str">
        <f t="shared" si="73"/>
        <v>CALLE TORRE DE MARFIL #830,  COLONIA: RESIDENCIAL LAS TORRES, C.P. 27085, LOCALIDAD: TORREON, COAHUILA DE ZARAGOZA</v>
      </c>
      <c r="I1484" s="21" t="s">
        <v>11015</v>
      </c>
      <c r="J1484" s="21" t="s">
        <v>11016</v>
      </c>
      <c r="K1484" s="22" t="s">
        <v>11017</v>
      </c>
      <c r="L1484" s="21" t="s">
        <v>11018</v>
      </c>
      <c r="M1484" s="23" t="s">
        <v>11019</v>
      </c>
      <c r="N1484" s="23">
        <v>8712345832</v>
      </c>
      <c r="O1484" s="23">
        <v>6181523975</v>
      </c>
      <c r="P1484" s="24"/>
      <c r="Q1484" s="19" t="s">
        <v>11020</v>
      </c>
      <c r="R1484" s="25" t="s">
        <v>11021</v>
      </c>
      <c r="S1484" s="26" t="s">
        <v>11022</v>
      </c>
      <c r="T1484" s="27" t="s">
        <v>11023</v>
      </c>
      <c r="U1484" s="24"/>
    </row>
    <row r="1485" spans="1:21" s="33" customFormat="1" ht="36" x14ac:dyDescent="0.25">
      <c r="B1485" s="15">
        <v>1481</v>
      </c>
      <c r="C1485" s="16">
        <v>44602</v>
      </c>
      <c r="D1485" s="28" t="s">
        <v>11024</v>
      </c>
      <c r="E1485" s="17" t="s">
        <v>8322</v>
      </c>
      <c r="F1485" s="18" t="s">
        <v>11025</v>
      </c>
      <c r="G1485" s="19" t="s">
        <v>11024</v>
      </c>
      <c r="H1485" s="20" t="str">
        <f t="shared" si="73"/>
        <v>CALLE JUSTO CORRO #1890,  COLONIA: CIUDAD UNIVERSITARIA, C.P. 44840, LOCALIDAD: GUADALAJARA, JALISCO</v>
      </c>
      <c r="I1485" s="21" t="s">
        <v>11026</v>
      </c>
      <c r="J1485" s="21" t="s">
        <v>11027</v>
      </c>
      <c r="K1485" s="22" t="s">
        <v>11028</v>
      </c>
      <c r="L1485" s="21" t="s">
        <v>1351</v>
      </c>
      <c r="M1485" s="23" t="s">
        <v>11029</v>
      </c>
      <c r="N1485" s="23">
        <v>3336775617</v>
      </c>
      <c r="O1485" s="23">
        <v>3337277874</v>
      </c>
      <c r="P1485" s="24"/>
      <c r="Q1485" s="19" t="s">
        <v>11030</v>
      </c>
      <c r="R1485" s="25" t="s">
        <v>11031</v>
      </c>
      <c r="S1485" s="26" t="s">
        <v>11032</v>
      </c>
      <c r="T1485" s="27" t="s">
        <v>11033</v>
      </c>
      <c r="U1485" s="24"/>
    </row>
    <row r="1486" spans="1:21" s="33" customFormat="1" ht="38.25" x14ac:dyDescent="0.25">
      <c r="A1486" s="117"/>
      <c r="B1486" s="15">
        <v>1482</v>
      </c>
      <c r="C1486" s="16">
        <v>44603</v>
      </c>
      <c r="D1486" s="28" t="s">
        <v>11034</v>
      </c>
      <c r="E1486" s="17" t="s">
        <v>8323</v>
      </c>
      <c r="F1486" s="18" t="s">
        <v>11035</v>
      </c>
      <c r="G1486" s="19" t="s">
        <v>11036</v>
      </c>
      <c r="H1486" s="20" t="str">
        <f t="shared" si="73"/>
        <v>BOULEVARD BOSQUES DE SANTA ANITA #2301 INT29,  COLONIA: ARBOLADA BOSQUES DE SANTA ANITA, C.P. 45645, LOCALIDAD: TLAJOMULCO DE ZUÑIGA, JALISCO</v>
      </c>
      <c r="I1486" s="21" t="s">
        <v>11037</v>
      </c>
      <c r="J1486" s="21" t="s">
        <v>11038</v>
      </c>
      <c r="K1486" s="22" t="s">
        <v>2854</v>
      </c>
      <c r="L1486" s="21" t="s">
        <v>1860</v>
      </c>
      <c r="M1486" s="23" t="s">
        <v>11039</v>
      </c>
      <c r="N1486" s="23">
        <v>8116259249</v>
      </c>
      <c r="O1486" s="23">
        <v>5583298026</v>
      </c>
      <c r="P1486" s="24"/>
      <c r="Q1486" s="19" t="s">
        <v>11040</v>
      </c>
      <c r="R1486" s="25" t="s">
        <v>11041</v>
      </c>
      <c r="S1486" s="26" t="s">
        <v>11042</v>
      </c>
      <c r="T1486" s="27"/>
      <c r="U1486" s="24"/>
    </row>
    <row r="1487" spans="1:21" s="33" customFormat="1" ht="33.75" x14ac:dyDescent="0.25">
      <c r="B1487" s="15">
        <v>1483</v>
      </c>
      <c r="C1487" s="16">
        <v>44608</v>
      </c>
      <c r="D1487" s="28" t="s">
        <v>11043</v>
      </c>
      <c r="E1487" s="17" t="s">
        <v>8322</v>
      </c>
      <c r="F1487" s="18" t="s">
        <v>11044</v>
      </c>
      <c r="G1487" s="19" t="s">
        <v>11043</v>
      </c>
      <c r="H1487" s="20" t="str">
        <f t="shared" si="73"/>
        <v>CALLE JARDIN DE LOS GERANIOS #1366,  COLONIA: JARDINES DEL VERGEL, C.P. 45180, LOCALIDAD: ZAPOPAN, JALISCO</v>
      </c>
      <c r="I1487" s="21" t="s">
        <v>11045</v>
      </c>
      <c r="J1487" s="21" t="s">
        <v>11046</v>
      </c>
      <c r="K1487" s="22" t="s">
        <v>4366</v>
      </c>
      <c r="L1487" s="21" t="s">
        <v>1365</v>
      </c>
      <c r="M1487" s="23">
        <v>3329686030</v>
      </c>
      <c r="N1487" s="23">
        <v>3329686030</v>
      </c>
      <c r="O1487" s="23"/>
      <c r="P1487" s="24"/>
      <c r="Q1487" s="19" t="s">
        <v>11047</v>
      </c>
      <c r="R1487" s="25" t="s">
        <v>11048</v>
      </c>
      <c r="S1487" s="26" t="s">
        <v>11049</v>
      </c>
      <c r="T1487" s="27" t="s">
        <v>11050</v>
      </c>
      <c r="U1487" s="24"/>
    </row>
    <row r="1488" spans="1:21" s="33" customFormat="1" ht="30" x14ac:dyDescent="0.25">
      <c r="B1488" s="15">
        <v>1484</v>
      </c>
      <c r="C1488" s="16">
        <v>44609</v>
      </c>
      <c r="D1488" s="28" t="s">
        <v>11051</v>
      </c>
      <c r="E1488" s="17" t="s">
        <v>8323</v>
      </c>
      <c r="F1488" s="18" t="s">
        <v>11052</v>
      </c>
      <c r="G1488" s="19" t="s">
        <v>11051</v>
      </c>
      <c r="H1488" s="20" t="str">
        <f t="shared" si="73"/>
        <v>CALLE PASEO DE LAS SECOYAS,  COLONIA: SAN NICOLAS DE LOS BELENES, C.P. 45188, LOCALIDAD: ZAPOPAN, JALISCO</v>
      </c>
      <c r="I1488" s="21" t="s">
        <v>11053</v>
      </c>
      <c r="J1488" s="21" t="s">
        <v>11054</v>
      </c>
      <c r="K1488" s="22" t="s">
        <v>5293</v>
      </c>
      <c r="L1488" s="21" t="s">
        <v>1365</v>
      </c>
      <c r="M1488" s="23">
        <v>3332686173</v>
      </c>
      <c r="N1488" s="23">
        <v>3332686173</v>
      </c>
      <c r="O1488" s="23"/>
      <c r="P1488" s="24"/>
      <c r="Q1488" s="19" t="s">
        <v>11055</v>
      </c>
      <c r="R1488" s="25" t="s">
        <v>11056</v>
      </c>
      <c r="S1488" s="26" t="s">
        <v>11057</v>
      </c>
      <c r="T1488" s="27"/>
      <c r="U1488" s="24"/>
    </row>
    <row r="1489" spans="1:21" s="33" customFormat="1" ht="25.5" x14ac:dyDescent="0.25">
      <c r="A1489" s="117"/>
      <c r="B1489" s="15">
        <v>1485</v>
      </c>
      <c r="C1489" s="16">
        <v>44610</v>
      </c>
      <c r="D1489" s="28" t="s">
        <v>11058</v>
      </c>
      <c r="E1489" s="17" t="s">
        <v>8322</v>
      </c>
      <c r="F1489" s="18" t="s">
        <v>11059</v>
      </c>
      <c r="G1489" s="19" t="s">
        <v>11058</v>
      </c>
      <c r="H1489" s="20" t="str">
        <f t="shared" ref="H1489:H1552" si="74">CONCATENATE(I1489,",  COLONIA: ",J1489,", C.P. ",K1489,", LOCALIDAD: ",L1489)</f>
        <v>SAN SALVADOR #165,  COLONIA: DEL TORO, C.P. 48296, LOCALIDAD: PUERTO VALLARTA, JALISCO</v>
      </c>
      <c r="I1489" s="21" t="s">
        <v>11060</v>
      </c>
      <c r="J1489" s="21" t="s">
        <v>7624</v>
      </c>
      <c r="K1489" s="22" t="s">
        <v>9325</v>
      </c>
      <c r="L1489" s="21" t="s">
        <v>1348</v>
      </c>
      <c r="M1489" s="23">
        <v>3221605742</v>
      </c>
      <c r="N1489" s="23">
        <v>3221605742</v>
      </c>
      <c r="O1489" s="23"/>
      <c r="P1489" s="24"/>
      <c r="Q1489" s="19" t="s">
        <v>11061</v>
      </c>
      <c r="R1489" s="25" t="s">
        <v>11062</v>
      </c>
      <c r="S1489" s="26" t="s">
        <v>11063</v>
      </c>
      <c r="T1489" s="27" t="s">
        <v>11064</v>
      </c>
      <c r="U1489" s="24"/>
    </row>
    <row r="1490" spans="1:21" s="33" customFormat="1" ht="96" x14ac:dyDescent="0.25">
      <c r="B1490" s="15">
        <v>1486</v>
      </c>
      <c r="C1490" s="16">
        <v>44610</v>
      </c>
      <c r="D1490" s="28" t="s">
        <v>11065</v>
      </c>
      <c r="E1490" s="17" t="s">
        <v>8323</v>
      </c>
      <c r="F1490" s="18" t="s">
        <v>11066</v>
      </c>
      <c r="G1490" s="19" t="s">
        <v>11065</v>
      </c>
      <c r="H1490" s="20" t="str">
        <f t="shared" si="74"/>
        <v>CALLE GUERRERO #63 LOCAL L,  COLONIA: SAN JAVIER, C.P. 54030, LOCALIDAD: TLALNEPANTLA DE BAZ, MEXICO</v>
      </c>
      <c r="I1490" s="21" t="s">
        <v>11067</v>
      </c>
      <c r="J1490" s="21" t="s">
        <v>11068</v>
      </c>
      <c r="K1490" s="22" t="s">
        <v>3187</v>
      </c>
      <c r="L1490" s="21" t="s">
        <v>11069</v>
      </c>
      <c r="M1490" s="23" t="s">
        <v>11070</v>
      </c>
      <c r="N1490" s="23">
        <v>5550882738</v>
      </c>
      <c r="O1490" s="23">
        <v>5565506704</v>
      </c>
      <c r="P1490" s="24"/>
      <c r="Q1490" s="19" t="s">
        <v>11071</v>
      </c>
      <c r="R1490" s="25" t="s">
        <v>11072</v>
      </c>
      <c r="S1490" s="26" t="s">
        <v>11073</v>
      </c>
      <c r="T1490" s="27"/>
      <c r="U1490" s="24"/>
    </row>
    <row r="1491" spans="1:21" s="33" customFormat="1" ht="48" x14ac:dyDescent="0.25">
      <c r="B1491" s="15">
        <v>1487</v>
      </c>
      <c r="C1491" s="16">
        <v>44615</v>
      </c>
      <c r="D1491" s="28" t="s">
        <v>11074</v>
      </c>
      <c r="E1491" s="17" t="s">
        <v>8323</v>
      </c>
      <c r="F1491" s="18" t="s">
        <v>11075</v>
      </c>
      <c r="G1491" s="19" t="s">
        <v>11074</v>
      </c>
      <c r="H1491" s="20" t="str">
        <f t="shared" si="74"/>
        <v>CALLE INFANTE #121,  COLONIA: CONDE SANTIAGO DE LA LAGUNA, C.P. 98610, LOCALIDAD: GUADALUPE, ZACATECAS</v>
      </c>
      <c r="I1491" s="21" t="s">
        <v>11076</v>
      </c>
      <c r="J1491" s="21" t="s">
        <v>11077</v>
      </c>
      <c r="K1491" s="22" t="s">
        <v>11078</v>
      </c>
      <c r="L1491" s="21" t="s">
        <v>10866</v>
      </c>
      <c r="M1491" s="23" t="s">
        <v>11079</v>
      </c>
      <c r="N1491" s="23">
        <v>4921032312</v>
      </c>
      <c r="O1491" s="23">
        <v>4921604969</v>
      </c>
      <c r="P1491" s="24"/>
      <c r="Q1491" s="19" t="s">
        <v>11080</v>
      </c>
      <c r="R1491" s="25" t="s">
        <v>11081</v>
      </c>
      <c r="S1491" s="26" t="s">
        <v>11082</v>
      </c>
      <c r="T1491" s="27"/>
      <c r="U1491" s="24"/>
    </row>
    <row r="1492" spans="1:21" s="33" customFormat="1" ht="36" x14ac:dyDescent="0.25">
      <c r="A1492" s="117"/>
      <c r="B1492" s="15">
        <v>1488</v>
      </c>
      <c r="C1492" s="16">
        <v>44615</v>
      </c>
      <c r="D1492" s="28" t="s">
        <v>11084</v>
      </c>
      <c r="E1492" s="17" t="s">
        <v>8323</v>
      </c>
      <c r="F1492" s="18" t="s">
        <v>11083</v>
      </c>
      <c r="G1492" s="19" t="s">
        <v>11084</v>
      </c>
      <c r="H1492" s="20" t="str">
        <f t="shared" si="74"/>
        <v>CARRETERA A TEPIC #5757,  COLONIA: LAS JUNTAS, C.P. 48291, LOCALIDAD: PUERTO VALLARTA, JALISCO</v>
      </c>
      <c r="I1492" s="21" t="s">
        <v>11085</v>
      </c>
      <c r="J1492" s="21" t="s">
        <v>1396</v>
      </c>
      <c r="K1492" s="22" t="s">
        <v>3169</v>
      </c>
      <c r="L1492" s="21" t="s">
        <v>1348</v>
      </c>
      <c r="M1492" s="23">
        <v>3223655933</v>
      </c>
      <c r="N1492" s="23">
        <v>3223655933</v>
      </c>
      <c r="O1492" s="23"/>
      <c r="P1492" s="24"/>
      <c r="Q1492" s="19" t="s">
        <v>11086</v>
      </c>
      <c r="R1492" s="25" t="s">
        <v>11087</v>
      </c>
      <c r="S1492" s="26" t="s">
        <v>11088</v>
      </c>
      <c r="T1492" s="27"/>
      <c r="U1492" s="24"/>
    </row>
    <row r="1493" spans="1:21" s="33" customFormat="1" ht="56.25" x14ac:dyDescent="0.25">
      <c r="B1493" s="15">
        <v>1489</v>
      </c>
      <c r="C1493" s="16">
        <v>44617</v>
      </c>
      <c r="D1493" s="28" t="s">
        <v>11089</v>
      </c>
      <c r="E1493" s="17" t="s">
        <v>8323</v>
      </c>
      <c r="F1493" s="18" t="s">
        <v>11090</v>
      </c>
      <c r="G1493" s="19" t="s">
        <v>11091</v>
      </c>
      <c r="H1493" s="20" t="str">
        <f t="shared" si="74"/>
        <v>AV. CIRCUNVALACION DR ATL #188,  COLONIA: INDEPENDENCIA ORIENTE, C.P. 44340, LOCALIDAD: GUADALAJARA, JALISCO</v>
      </c>
      <c r="I1493" s="21" t="s">
        <v>11092</v>
      </c>
      <c r="J1493" s="21" t="s">
        <v>2293</v>
      </c>
      <c r="K1493" s="22" t="s">
        <v>2294</v>
      </c>
      <c r="L1493" s="21" t="s">
        <v>1351</v>
      </c>
      <c r="M1493" s="23" t="s">
        <v>11093</v>
      </c>
      <c r="N1493" s="23">
        <v>3121214123</v>
      </c>
      <c r="O1493" s="23">
        <v>3312020533</v>
      </c>
      <c r="P1493" s="24"/>
      <c r="Q1493" s="19" t="s">
        <v>11094</v>
      </c>
      <c r="R1493" s="25" t="s">
        <v>11095</v>
      </c>
      <c r="S1493" s="26" t="s">
        <v>11096</v>
      </c>
      <c r="T1493" s="27"/>
      <c r="U1493" s="24"/>
    </row>
    <row r="1494" spans="1:21" s="33" customFormat="1" ht="36" x14ac:dyDescent="0.25">
      <c r="B1494" s="15">
        <v>1490</v>
      </c>
      <c r="C1494" s="16">
        <v>44617</v>
      </c>
      <c r="D1494" s="28" t="s">
        <v>11097</v>
      </c>
      <c r="E1494" s="17" t="s">
        <v>8323</v>
      </c>
      <c r="F1494" s="18" t="s">
        <v>11098</v>
      </c>
      <c r="G1494" s="19" t="s">
        <v>11097</v>
      </c>
      <c r="H1494" s="20" t="str">
        <f t="shared" si="74"/>
        <v>AV. MANUEL AVILA CAMACHO #291 A,  COLONIA: EL CAPULLO, C.P. 45150, LOCALIDAD: ZAPOPAN, JALISCO</v>
      </c>
      <c r="I1494" s="21" t="s">
        <v>11099</v>
      </c>
      <c r="J1494" s="21" t="s">
        <v>11100</v>
      </c>
      <c r="K1494" s="22" t="s">
        <v>6155</v>
      </c>
      <c r="L1494" s="21" t="s">
        <v>1365</v>
      </c>
      <c r="M1494" s="23">
        <v>3338170187</v>
      </c>
      <c r="N1494" s="23">
        <v>3338170187</v>
      </c>
      <c r="O1494" s="23"/>
      <c r="P1494" s="24"/>
      <c r="Q1494" s="19" t="s">
        <v>11101</v>
      </c>
      <c r="R1494" s="25" t="s">
        <v>11102</v>
      </c>
      <c r="S1494" s="26" t="s">
        <v>11103</v>
      </c>
      <c r="T1494" s="27"/>
      <c r="U1494" s="24"/>
    </row>
    <row r="1495" spans="1:21" s="33" customFormat="1" ht="30" x14ac:dyDescent="0.25">
      <c r="A1495" s="117"/>
      <c r="B1495" s="15">
        <v>1491</v>
      </c>
      <c r="C1495" s="16">
        <v>44620</v>
      </c>
      <c r="D1495" s="28" t="s">
        <v>11104</v>
      </c>
      <c r="E1495" s="17" t="s">
        <v>8323</v>
      </c>
      <c r="F1495" s="18" t="s">
        <v>11105</v>
      </c>
      <c r="G1495" s="19" t="s">
        <v>11104</v>
      </c>
      <c r="H1495" s="20" t="str">
        <f t="shared" si="74"/>
        <v>AV. PERIFERICO SUR #4121,  COLONIA: FUENTES DEL PEDREGAL, C.P. 14140, LOCALIDAD: TLALPAN, CIUDAD DE MEXICO</v>
      </c>
      <c r="I1495" s="21" t="s">
        <v>11106</v>
      </c>
      <c r="J1495" s="21" t="s">
        <v>7041</v>
      </c>
      <c r="K1495" s="22" t="s">
        <v>7042</v>
      </c>
      <c r="L1495" s="21" t="s">
        <v>10721</v>
      </c>
      <c r="M1495" s="23">
        <v>3118478269</v>
      </c>
      <c r="N1495" s="23">
        <v>3118478269</v>
      </c>
      <c r="O1495" s="23"/>
      <c r="P1495" s="24"/>
      <c r="Q1495" s="19" t="s">
        <v>11107</v>
      </c>
      <c r="R1495" s="25" t="s">
        <v>11108</v>
      </c>
      <c r="S1495" s="26" t="s">
        <v>11109</v>
      </c>
      <c r="T1495" s="27"/>
      <c r="U1495" s="24"/>
    </row>
    <row r="1496" spans="1:21" s="33" customFormat="1" ht="72" x14ac:dyDescent="0.25">
      <c r="B1496" s="15">
        <v>1492</v>
      </c>
      <c r="C1496" s="16">
        <v>44620</v>
      </c>
      <c r="D1496" s="28" t="s">
        <v>11110</v>
      </c>
      <c r="E1496" s="17" t="s">
        <v>8323</v>
      </c>
      <c r="F1496" s="18" t="s">
        <v>11111</v>
      </c>
      <c r="G1496" s="19" t="s">
        <v>11110</v>
      </c>
      <c r="H1496" s="20" t="str">
        <f t="shared" si="74"/>
        <v>AV. JORGE JIMENEZ CANTU #1 OFICINA 201 A LA 204,  COLONIA: HACIENDA DE VALLE ESCONDIDO, C.P. 52937, LOCALIDAD: ATIZAPAN DE ZARAGOZA, MEXICO</v>
      </c>
      <c r="I1496" s="21" t="s">
        <v>11112</v>
      </c>
      <c r="J1496" s="21" t="s">
        <v>11113</v>
      </c>
      <c r="K1496" s="22" t="s">
        <v>11114</v>
      </c>
      <c r="L1496" s="21" t="s">
        <v>11115</v>
      </c>
      <c r="M1496" s="23">
        <v>5548119222</v>
      </c>
      <c r="N1496" s="23">
        <v>5548119222</v>
      </c>
      <c r="O1496" s="23"/>
      <c r="P1496" s="24"/>
      <c r="Q1496" s="19" t="s">
        <v>11116</v>
      </c>
      <c r="R1496" s="25" t="s">
        <v>11117</v>
      </c>
      <c r="S1496" s="26" t="s">
        <v>11118</v>
      </c>
      <c r="T1496" s="27"/>
      <c r="U1496" s="24"/>
    </row>
    <row r="1497" spans="1:21" s="33" customFormat="1" ht="30" x14ac:dyDescent="0.25">
      <c r="B1497" s="15">
        <v>1493</v>
      </c>
      <c r="C1497" s="16">
        <v>44621</v>
      </c>
      <c r="D1497" s="28" t="s">
        <v>11120</v>
      </c>
      <c r="E1497" s="17" t="s">
        <v>8322</v>
      </c>
      <c r="F1497" s="18" t="s">
        <v>11121</v>
      </c>
      <c r="G1497" s="19" t="s">
        <v>11122</v>
      </c>
      <c r="H1497" s="20" t="str">
        <f t="shared" si="74"/>
        <v>CALLE FRANCIA #160 T D DPTO 2,  COLONIA: VERSALLES, C.P. 48310, LOCALIDAD: PUERTO VALLARTA, JALISCO</v>
      </c>
      <c r="I1497" s="21" t="s">
        <v>11123</v>
      </c>
      <c r="J1497" s="21" t="s">
        <v>1355</v>
      </c>
      <c r="K1497" s="22" t="s">
        <v>3269</v>
      </c>
      <c r="L1497" s="21" t="s">
        <v>1348</v>
      </c>
      <c r="M1497" s="23" t="s">
        <v>11124</v>
      </c>
      <c r="N1497" s="23">
        <v>3221582299</v>
      </c>
      <c r="O1497" s="23">
        <v>3221402127</v>
      </c>
      <c r="P1497" s="24"/>
      <c r="Q1497" s="19" t="s">
        <v>11125</v>
      </c>
      <c r="R1497" s="25" t="s">
        <v>11126</v>
      </c>
      <c r="S1497" s="26" t="s">
        <v>11127</v>
      </c>
      <c r="T1497" s="27" t="s">
        <v>11128</v>
      </c>
      <c r="U1497" s="24"/>
    </row>
    <row r="1498" spans="1:21" s="33" customFormat="1" ht="30" x14ac:dyDescent="0.25">
      <c r="A1498" s="117"/>
      <c r="B1498" s="15">
        <v>1494</v>
      </c>
      <c r="C1498" s="16">
        <v>44624</v>
      </c>
      <c r="D1498" s="28" t="s">
        <v>11129</v>
      </c>
      <c r="E1498" s="17" t="s">
        <v>8322</v>
      </c>
      <c r="F1498" s="18" t="s">
        <v>11130</v>
      </c>
      <c r="G1498" s="19" t="s">
        <v>11129</v>
      </c>
      <c r="H1498" s="20" t="str">
        <f t="shared" si="74"/>
        <v>CALLE AVENIDA #313,  COLONIA: COAPINOLE, C.P. 48290, LOCALIDAD: PUERTO VALLARTA, JALISCO</v>
      </c>
      <c r="I1498" s="21" t="s">
        <v>11131</v>
      </c>
      <c r="J1498" s="21" t="s">
        <v>1423</v>
      </c>
      <c r="K1498" s="22" t="s">
        <v>2453</v>
      </c>
      <c r="L1498" s="21" t="s">
        <v>1348</v>
      </c>
      <c r="M1498" s="23">
        <v>3221359663</v>
      </c>
      <c r="N1498" s="23">
        <v>3221359663</v>
      </c>
      <c r="O1498" s="23"/>
      <c r="P1498" s="24"/>
      <c r="Q1498" s="19" t="s">
        <v>11132</v>
      </c>
      <c r="R1498" s="25" t="s">
        <v>11133</v>
      </c>
      <c r="S1498" s="26" t="s">
        <v>11134</v>
      </c>
      <c r="T1498" s="27" t="s">
        <v>11135</v>
      </c>
      <c r="U1498" s="24"/>
    </row>
    <row r="1499" spans="1:21" s="33" customFormat="1" ht="30" x14ac:dyDescent="0.25">
      <c r="B1499" s="15">
        <v>1495</v>
      </c>
      <c r="C1499" s="16">
        <v>44627</v>
      </c>
      <c r="D1499" s="28" t="s">
        <v>11136</v>
      </c>
      <c r="E1499" s="17" t="s">
        <v>8322</v>
      </c>
      <c r="F1499" s="18" t="s">
        <v>11137</v>
      </c>
      <c r="G1499" s="19" t="s">
        <v>11136</v>
      </c>
      <c r="H1499" s="20" t="str">
        <f t="shared" si="74"/>
        <v>CALLE PASEO DE LA MARINA #217 15B,  COLONIA: MARINA VALLARTA, C.P. 48335, LOCALIDAD: PUERTO VALLARTA, JALISCO</v>
      </c>
      <c r="I1499" s="21" t="s">
        <v>11138</v>
      </c>
      <c r="J1499" s="21" t="s">
        <v>1369</v>
      </c>
      <c r="K1499" s="22" t="s">
        <v>4164</v>
      </c>
      <c r="L1499" s="21" t="s">
        <v>1348</v>
      </c>
      <c r="M1499" s="23">
        <v>3221725982</v>
      </c>
      <c r="N1499" s="23">
        <v>3221725982</v>
      </c>
      <c r="O1499" s="23"/>
      <c r="P1499" s="24"/>
      <c r="Q1499" s="19" t="s">
        <v>11136</v>
      </c>
      <c r="R1499" s="25" t="s">
        <v>11139</v>
      </c>
      <c r="S1499" s="26" t="s">
        <v>11140</v>
      </c>
      <c r="T1499" s="27" t="s">
        <v>11141</v>
      </c>
      <c r="U1499" s="24"/>
    </row>
    <row r="1500" spans="1:21" s="33" customFormat="1" ht="30" x14ac:dyDescent="0.25">
      <c r="B1500" s="15">
        <v>1496</v>
      </c>
      <c r="C1500" s="16">
        <v>44628</v>
      </c>
      <c r="D1500" s="28" t="s">
        <v>11142</v>
      </c>
      <c r="E1500" s="17" t="s">
        <v>8322</v>
      </c>
      <c r="F1500" s="18" t="s">
        <v>11143</v>
      </c>
      <c r="G1500" s="19" t="s">
        <v>11142</v>
      </c>
      <c r="H1500" s="20" t="str">
        <f t="shared" si="74"/>
        <v>CALLE CARLOS HERNANDEZ #18,  COLONIA: LOS ROBLES, C.P. 45134, LOCALIDAD: ZAPOPAN, JALISCO</v>
      </c>
      <c r="I1500" s="21" t="s">
        <v>11144</v>
      </c>
      <c r="J1500" s="21" t="s">
        <v>11145</v>
      </c>
      <c r="K1500" s="22" t="s">
        <v>11146</v>
      </c>
      <c r="L1500" s="21" t="s">
        <v>1365</v>
      </c>
      <c r="M1500" s="23" t="s">
        <v>11147</v>
      </c>
      <c r="N1500" s="23">
        <v>3315991047</v>
      </c>
      <c r="O1500" s="23">
        <v>3221402127</v>
      </c>
      <c r="P1500" s="24"/>
      <c r="Q1500" s="19" t="s">
        <v>11148</v>
      </c>
      <c r="R1500" s="25" t="s">
        <v>11149</v>
      </c>
      <c r="S1500" s="26" t="s">
        <v>11150</v>
      </c>
      <c r="T1500" s="18" t="s">
        <v>11151</v>
      </c>
      <c r="U1500" s="24"/>
    </row>
    <row r="1501" spans="1:21" s="33" customFormat="1" ht="36" x14ac:dyDescent="0.25">
      <c r="A1501" s="117"/>
      <c r="B1501" s="15">
        <v>1497</v>
      </c>
      <c r="C1501" s="16">
        <v>44628</v>
      </c>
      <c r="D1501" s="28" t="s">
        <v>11152</v>
      </c>
      <c r="E1501" s="17" t="s">
        <v>9163</v>
      </c>
      <c r="F1501" s="18" t="s">
        <v>4816</v>
      </c>
      <c r="G1501" s="19" t="s">
        <v>11152</v>
      </c>
      <c r="H1501" s="20" t="str">
        <f t="shared" si="74"/>
        <v>CALLE MONTEMORELOS #3831-A,  COLONIA: LOMA BONITA, C.P. 45086, LOCALIDAD: ZAPOPAN, JALISCO</v>
      </c>
      <c r="I1501" s="21" t="s">
        <v>11153</v>
      </c>
      <c r="J1501" s="21" t="s">
        <v>1534</v>
      </c>
      <c r="K1501" s="22" t="s">
        <v>2660</v>
      </c>
      <c r="L1501" s="21" t="s">
        <v>1365</v>
      </c>
      <c r="M1501" s="23" t="s">
        <v>11154</v>
      </c>
      <c r="N1501" s="23">
        <v>3332080390</v>
      </c>
      <c r="O1501" s="23">
        <v>3317725285</v>
      </c>
      <c r="P1501" s="24"/>
      <c r="Q1501" s="19" t="s">
        <v>11155</v>
      </c>
      <c r="R1501" s="25" t="s">
        <v>11156</v>
      </c>
      <c r="S1501" s="26" t="s">
        <v>11157</v>
      </c>
      <c r="T1501" s="27"/>
      <c r="U1501" s="24"/>
    </row>
    <row r="1502" spans="1:21" s="33" customFormat="1" ht="36" x14ac:dyDescent="0.25">
      <c r="B1502" s="15">
        <v>1498</v>
      </c>
      <c r="C1502" s="16">
        <v>44630</v>
      </c>
      <c r="D1502" s="28" t="s">
        <v>11158</v>
      </c>
      <c r="E1502" s="17" t="s">
        <v>9163</v>
      </c>
      <c r="F1502" s="18" t="s">
        <v>11159</v>
      </c>
      <c r="G1502" s="19" t="s">
        <v>11158</v>
      </c>
      <c r="H1502" s="20" t="str">
        <f t="shared" si="74"/>
        <v>BLVD. BOULEVARD ATLIXCO #2712,  COLONIA: ESMERALDA, C.P. 72400, LOCALIDAD: PUEBLA, PUEBLA</v>
      </c>
      <c r="I1502" s="21" t="s">
        <v>11160</v>
      </c>
      <c r="J1502" s="21" t="s">
        <v>11161</v>
      </c>
      <c r="K1502" s="22" t="s">
        <v>5447</v>
      </c>
      <c r="L1502" s="21" t="s">
        <v>1453</v>
      </c>
      <c r="M1502" s="23" t="s">
        <v>11162</v>
      </c>
      <c r="N1502" s="23">
        <v>2223225296</v>
      </c>
      <c r="O1502" s="23" t="s">
        <v>11163</v>
      </c>
      <c r="P1502" s="24"/>
      <c r="Q1502" s="19" t="s">
        <v>11164</v>
      </c>
      <c r="R1502" s="25" t="s">
        <v>11165</v>
      </c>
      <c r="S1502" s="26" t="s">
        <v>11166</v>
      </c>
      <c r="T1502" s="27"/>
      <c r="U1502" s="24"/>
    </row>
    <row r="1503" spans="1:21" s="33" customFormat="1" ht="48" x14ac:dyDescent="0.25">
      <c r="B1503" s="15">
        <v>1499</v>
      </c>
      <c r="C1503" s="16">
        <v>44630</v>
      </c>
      <c r="D1503" s="28" t="s">
        <v>11167</v>
      </c>
      <c r="E1503" s="17" t="s">
        <v>9163</v>
      </c>
      <c r="F1503" s="18" t="s">
        <v>11168</v>
      </c>
      <c r="G1503" s="19" t="s">
        <v>11167</v>
      </c>
      <c r="H1503" s="20" t="str">
        <f t="shared" si="74"/>
        <v>CIRCUNVALACION PTE #790,  COLONIA: CIUDAD GRANJA, C.P. 45010, LOCALIDAD: ZAPOPAN, JALISCO</v>
      </c>
      <c r="I1503" s="21" t="s">
        <v>11169</v>
      </c>
      <c r="J1503" s="21" t="s">
        <v>1366</v>
      </c>
      <c r="K1503" s="22" t="s">
        <v>6627</v>
      </c>
      <c r="L1503" s="21" t="s">
        <v>1365</v>
      </c>
      <c r="M1503" s="23" t="s">
        <v>11170</v>
      </c>
      <c r="N1503" s="23">
        <v>3335404142</v>
      </c>
      <c r="O1503" s="23">
        <v>3331285916</v>
      </c>
      <c r="P1503" s="24"/>
      <c r="Q1503" s="19" t="s">
        <v>11171</v>
      </c>
      <c r="R1503" s="25" t="s">
        <v>11172</v>
      </c>
      <c r="S1503" s="26" t="s">
        <v>11173</v>
      </c>
      <c r="T1503" s="27"/>
      <c r="U1503" s="24"/>
    </row>
    <row r="1504" spans="1:21" s="33" customFormat="1" ht="30" x14ac:dyDescent="0.25">
      <c r="A1504" s="117"/>
      <c r="B1504" s="15">
        <v>1500</v>
      </c>
      <c r="C1504" s="16">
        <v>44630</v>
      </c>
      <c r="D1504" s="28" t="s">
        <v>11174</v>
      </c>
      <c r="E1504" s="17" t="s">
        <v>9163</v>
      </c>
      <c r="F1504" s="18" t="s">
        <v>11175</v>
      </c>
      <c r="G1504" s="19" t="s">
        <v>11174</v>
      </c>
      <c r="H1504" s="20" t="str">
        <f t="shared" si="74"/>
        <v>CALLE BOCA NEGRA #380 INT. 19,  COLONIA: MARINA VALLARTA, C.P. 48335, LOCALIDAD: PUERTO VALLARTA, JALISCO</v>
      </c>
      <c r="I1504" s="21" t="s">
        <v>11176</v>
      </c>
      <c r="J1504" s="21" t="s">
        <v>1369</v>
      </c>
      <c r="K1504" s="22" t="s">
        <v>4164</v>
      </c>
      <c r="L1504" s="21" t="s">
        <v>1348</v>
      </c>
      <c r="M1504" s="23">
        <v>3221235444</v>
      </c>
      <c r="N1504" s="23">
        <v>3221235444</v>
      </c>
      <c r="O1504" s="23"/>
      <c r="P1504" s="24"/>
      <c r="Q1504" s="19" t="s">
        <v>11177</v>
      </c>
      <c r="R1504" s="25" t="s">
        <v>11178</v>
      </c>
      <c r="S1504" s="26" t="s">
        <v>11179</v>
      </c>
      <c r="T1504" s="27"/>
      <c r="U1504" s="24"/>
    </row>
    <row r="1505" spans="1:21" s="33" customFormat="1" ht="33.75" x14ac:dyDescent="0.25">
      <c r="B1505" s="15">
        <v>1501</v>
      </c>
      <c r="C1505" s="16">
        <v>44634</v>
      </c>
      <c r="D1505" s="28" t="s">
        <v>11180</v>
      </c>
      <c r="E1505" s="17" t="s">
        <v>9163</v>
      </c>
      <c r="F1505" s="18" t="s">
        <v>11181</v>
      </c>
      <c r="G1505" s="19" t="s">
        <v>11180</v>
      </c>
      <c r="H1505" s="20" t="str">
        <f t="shared" si="74"/>
        <v>AV. PATRIA #1501,  COLONIA: JARDINES UNIVERSIDAD, C.P. 45110, LOCALIDAD: ZAPOPAN, JALISCO</v>
      </c>
      <c r="I1505" s="21" t="s">
        <v>11182</v>
      </c>
      <c r="J1505" s="21" t="s">
        <v>1414</v>
      </c>
      <c r="K1505" s="22" t="s">
        <v>4976</v>
      </c>
      <c r="L1505" s="21" t="s">
        <v>1365</v>
      </c>
      <c r="M1505" s="23" t="s">
        <v>11183</v>
      </c>
      <c r="N1505" s="23">
        <v>3316037323</v>
      </c>
      <c r="O1505" s="23">
        <v>3310445793</v>
      </c>
      <c r="P1505" s="24"/>
      <c r="Q1505" s="19" t="s">
        <v>11184</v>
      </c>
      <c r="R1505" s="25" t="s">
        <v>11185</v>
      </c>
      <c r="S1505" s="26" t="s">
        <v>11186</v>
      </c>
      <c r="T1505" s="27"/>
      <c r="U1505" s="24"/>
    </row>
    <row r="1506" spans="1:21" s="33" customFormat="1" ht="30" x14ac:dyDescent="0.25">
      <c r="B1506" s="15">
        <v>1502</v>
      </c>
      <c r="C1506" s="16">
        <v>44634</v>
      </c>
      <c r="D1506" s="28" t="s">
        <v>11187</v>
      </c>
      <c r="E1506" s="17" t="s">
        <v>9163</v>
      </c>
      <c r="F1506" s="18" t="s">
        <v>11188</v>
      </c>
      <c r="G1506" s="19" t="s">
        <v>11187</v>
      </c>
      <c r="H1506" s="20" t="str">
        <f t="shared" si="74"/>
        <v>AV.  LOS PINOS #440,  COLONIA: LOS PINOS, C.P. 45120, LOCALIDAD: ZAPOPAN, JALISCO</v>
      </c>
      <c r="I1506" s="21" t="s">
        <v>11189</v>
      </c>
      <c r="J1506" s="21" t="s">
        <v>1927</v>
      </c>
      <c r="K1506" s="22" t="s">
        <v>2775</v>
      </c>
      <c r="L1506" s="21" t="s">
        <v>1365</v>
      </c>
      <c r="M1506" s="23" t="s">
        <v>11190</v>
      </c>
      <c r="N1506" s="23">
        <v>3333511709</v>
      </c>
      <c r="O1506" s="23">
        <v>3321890069</v>
      </c>
      <c r="P1506" s="24"/>
      <c r="Q1506" s="19" t="s">
        <v>11191</v>
      </c>
      <c r="R1506" s="25" t="s">
        <v>11192</v>
      </c>
      <c r="S1506" s="26" t="s">
        <v>11193</v>
      </c>
      <c r="T1506" s="27"/>
      <c r="U1506" s="24"/>
    </row>
    <row r="1507" spans="1:21" s="33" customFormat="1" ht="48" x14ac:dyDescent="0.25">
      <c r="A1507" s="117"/>
      <c r="B1507" s="15">
        <v>1503</v>
      </c>
      <c r="C1507" s="16">
        <v>44636</v>
      </c>
      <c r="D1507" s="28" t="s">
        <v>11194</v>
      </c>
      <c r="E1507" s="17" t="s">
        <v>9163</v>
      </c>
      <c r="F1507" s="18" t="s">
        <v>11195</v>
      </c>
      <c r="G1507" s="19" t="s">
        <v>11196</v>
      </c>
      <c r="H1507" s="20" t="str">
        <f t="shared" si="74"/>
        <v>AV. PARQUE INDUSTRIAL TEXTIL #2207,  COLONIA: PARQUES DEL CENTINELA, C.P. 45135, LOCALIDAD: ZAPOPAN, JALISCO</v>
      </c>
      <c r="I1507" s="21" t="s">
        <v>11197</v>
      </c>
      <c r="J1507" s="21" t="s">
        <v>1811</v>
      </c>
      <c r="K1507" s="22" t="s">
        <v>11198</v>
      </c>
      <c r="L1507" s="21" t="s">
        <v>1365</v>
      </c>
      <c r="M1507" s="23" t="s">
        <v>11199</v>
      </c>
      <c r="N1507" s="23">
        <v>3315877796</v>
      </c>
      <c r="O1507" s="23">
        <v>3315874874</v>
      </c>
      <c r="P1507" s="24"/>
      <c r="Q1507" s="19" t="s">
        <v>11200</v>
      </c>
      <c r="R1507" s="25" t="s">
        <v>11201</v>
      </c>
      <c r="S1507" s="26" t="s">
        <v>11202</v>
      </c>
      <c r="T1507" s="27"/>
      <c r="U1507" s="24"/>
    </row>
    <row r="1508" spans="1:21" s="33" customFormat="1" ht="38.25" x14ac:dyDescent="0.25">
      <c r="B1508" s="15">
        <v>1504</v>
      </c>
      <c r="C1508" s="16">
        <v>44636</v>
      </c>
      <c r="D1508" s="28" t="s">
        <v>11203</v>
      </c>
      <c r="E1508" s="17" t="s">
        <v>9163</v>
      </c>
      <c r="F1508" s="18" t="s">
        <v>11204</v>
      </c>
      <c r="G1508" s="19" t="s">
        <v>11203</v>
      </c>
      <c r="H1508" s="20" t="str">
        <f t="shared" si="74"/>
        <v>AV. PUERTO MELAQUE #723,  COLONIA: POSTES CUATES (FEDERALISMO), C.P. 44350, LOCALIDAD: GUADALAJARA, JALISCO</v>
      </c>
      <c r="I1508" s="21" t="s">
        <v>11205</v>
      </c>
      <c r="J1508" s="21" t="s">
        <v>10730</v>
      </c>
      <c r="K1508" s="22" t="s">
        <v>10731</v>
      </c>
      <c r="L1508" s="21" t="s">
        <v>1351</v>
      </c>
      <c r="M1508" s="23" t="s">
        <v>11206</v>
      </c>
      <c r="N1508" s="23">
        <v>3318852987</v>
      </c>
      <c r="O1508" s="23">
        <v>3314114428</v>
      </c>
      <c r="P1508" s="24"/>
      <c r="Q1508" s="19" t="s">
        <v>11207</v>
      </c>
      <c r="R1508" s="25" t="s">
        <v>11208</v>
      </c>
      <c r="S1508" s="19" t="s">
        <v>11209</v>
      </c>
      <c r="T1508" s="27"/>
      <c r="U1508" s="24"/>
    </row>
    <row r="1509" spans="1:21" s="33" customFormat="1" ht="72" x14ac:dyDescent="0.25">
      <c r="B1509" s="15">
        <v>1505</v>
      </c>
      <c r="C1509" s="16">
        <v>44636</v>
      </c>
      <c r="D1509" s="28" t="s">
        <v>11210</v>
      </c>
      <c r="E1509" s="17" t="s">
        <v>9163</v>
      </c>
      <c r="F1509" s="18" t="s">
        <v>11211</v>
      </c>
      <c r="G1509" s="19" t="s">
        <v>11212</v>
      </c>
      <c r="H1509" s="20" t="str">
        <f t="shared" si="74"/>
        <v>AV. PUERTO MELAQUE #723 A,  COLONIA: POSTES CUATES (FEDERALISMO), C.P. 44350, LOCALIDAD: GUADALAJARA, JALISCO</v>
      </c>
      <c r="I1509" s="21" t="s">
        <v>11213</v>
      </c>
      <c r="J1509" s="21" t="s">
        <v>10730</v>
      </c>
      <c r="K1509" s="22" t="s">
        <v>10731</v>
      </c>
      <c r="L1509" s="21" t="s">
        <v>1351</v>
      </c>
      <c r="M1509" s="23" t="s">
        <v>11206</v>
      </c>
      <c r="N1509" s="23">
        <v>3318852987</v>
      </c>
      <c r="O1509" s="23">
        <v>3314114428</v>
      </c>
      <c r="P1509" s="24"/>
      <c r="Q1509" s="19" t="s">
        <v>11207</v>
      </c>
      <c r="R1509" s="25" t="s">
        <v>11214</v>
      </c>
      <c r="S1509" s="26" t="s">
        <v>11215</v>
      </c>
      <c r="T1509" s="27"/>
      <c r="U1509" s="24"/>
    </row>
    <row r="1510" spans="1:21" s="33" customFormat="1" ht="36" x14ac:dyDescent="0.25">
      <c r="A1510" s="117"/>
      <c r="B1510" s="15">
        <v>1506</v>
      </c>
      <c r="C1510" s="16">
        <v>44638</v>
      </c>
      <c r="D1510" s="28" t="s">
        <v>11216</v>
      </c>
      <c r="E1510" s="17" t="s">
        <v>8322</v>
      </c>
      <c r="F1510" s="18" t="s">
        <v>11217</v>
      </c>
      <c r="G1510" s="19" t="s">
        <v>11216</v>
      </c>
      <c r="H1510" s="20" t="str">
        <f t="shared" si="74"/>
        <v>CALLE DURAZNO #924,  COLONIA: RDCIAL LOS NARANJOS, C.P. 66440, LOCALIDAD: SAN NICOLAS DE LOS GARZA</v>
      </c>
      <c r="I1510" s="21" t="s">
        <v>11218</v>
      </c>
      <c r="J1510" s="21" t="s">
        <v>11219</v>
      </c>
      <c r="K1510" s="22" t="s">
        <v>11220</v>
      </c>
      <c r="L1510" s="21" t="s">
        <v>11221</v>
      </c>
      <c r="M1510" s="23">
        <v>3221329174</v>
      </c>
      <c r="N1510" s="23">
        <v>3221329174</v>
      </c>
      <c r="O1510" s="23"/>
      <c r="P1510" s="24"/>
      <c r="Q1510" s="19" t="s">
        <v>11222</v>
      </c>
      <c r="R1510" s="25" t="s">
        <v>11223</v>
      </c>
      <c r="S1510" s="26" t="s">
        <v>11224</v>
      </c>
      <c r="T1510" s="27" t="s">
        <v>11225</v>
      </c>
      <c r="U1510" s="24"/>
    </row>
    <row r="1511" spans="1:21" s="33" customFormat="1" ht="36" x14ac:dyDescent="0.25">
      <c r="B1511" s="15">
        <v>1507</v>
      </c>
      <c r="C1511" s="16">
        <v>44642</v>
      </c>
      <c r="D1511" s="28" t="s">
        <v>11226</v>
      </c>
      <c r="E1511" s="17" t="s">
        <v>8322</v>
      </c>
      <c r="F1511" s="18" t="s">
        <v>11227</v>
      </c>
      <c r="G1511" s="19" t="s">
        <v>11226</v>
      </c>
      <c r="H1511" s="20" t="str">
        <f t="shared" si="74"/>
        <v>CALLE GUATEMALA #517,  COLONIA: 5 DE DICIEMBRE, C.P. 48350, LOCALIDAD: PUERTO VALLARTA, JALISCO</v>
      </c>
      <c r="I1511" s="21" t="s">
        <v>11228</v>
      </c>
      <c r="J1511" s="21" t="s">
        <v>1384</v>
      </c>
      <c r="K1511" s="22" t="s">
        <v>2242</v>
      </c>
      <c r="L1511" s="21" t="s">
        <v>1348</v>
      </c>
      <c r="M1511" s="23">
        <v>3221550694</v>
      </c>
      <c r="N1511" s="23">
        <v>3221550694</v>
      </c>
      <c r="O1511" s="23"/>
      <c r="P1511" s="24"/>
      <c r="Q1511" s="19" t="s">
        <v>11229</v>
      </c>
      <c r="R1511" s="25" t="s">
        <v>11230</v>
      </c>
      <c r="S1511" s="26" t="s">
        <v>11231</v>
      </c>
      <c r="T1511" s="27" t="s">
        <v>11232</v>
      </c>
      <c r="U1511" s="24"/>
    </row>
    <row r="1512" spans="1:21" s="33" customFormat="1" ht="36" x14ac:dyDescent="0.25">
      <c r="B1512" s="15">
        <v>1508</v>
      </c>
      <c r="C1512" s="16">
        <v>44642</v>
      </c>
      <c r="D1512" s="28" t="s">
        <v>4703</v>
      </c>
      <c r="E1512" s="17" t="s">
        <v>9163</v>
      </c>
      <c r="F1512" s="18" t="s">
        <v>11233</v>
      </c>
      <c r="G1512" s="19" t="s">
        <v>4703</v>
      </c>
      <c r="H1512" s="20" t="str">
        <f t="shared" si="74"/>
        <v>CALLE VOLCAN VESUBIO #6521,  COLONIA: EL COLLI URBANO 2DA SECCION, C.P. 45070, LOCALIDAD: ZAPOPAN, JALISCO</v>
      </c>
      <c r="I1512" s="21" t="s">
        <v>11234</v>
      </c>
      <c r="J1512" s="21" t="s">
        <v>11235</v>
      </c>
      <c r="K1512" s="22" t="s">
        <v>3303</v>
      </c>
      <c r="L1512" s="21" t="s">
        <v>1365</v>
      </c>
      <c r="M1512" s="23">
        <v>3331040809</v>
      </c>
      <c r="N1512" s="23">
        <v>3331040809</v>
      </c>
      <c r="O1512" s="23"/>
      <c r="P1512" s="24"/>
      <c r="Q1512" s="19" t="s">
        <v>11236</v>
      </c>
      <c r="R1512" s="25" t="s">
        <v>11237</v>
      </c>
      <c r="S1512" s="26" t="s">
        <v>11238</v>
      </c>
      <c r="T1512" s="27"/>
      <c r="U1512" s="24"/>
    </row>
    <row r="1513" spans="1:21" s="33" customFormat="1" ht="30" x14ac:dyDescent="0.25">
      <c r="A1513" s="117"/>
      <c r="B1513" s="15">
        <v>1509</v>
      </c>
      <c r="C1513" s="16">
        <v>44643</v>
      </c>
      <c r="D1513" s="28" t="s">
        <v>11239</v>
      </c>
      <c r="E1513" s="17" t="s">
        <v>8322</v>
      </c>
      <c r="F1513" s="18" t="s">
        <v>11240</v>
      </c>
      <c r="G1513" s="19" t="s">
        <v>11239</v>
      </c>
      <c r="H1513" s="20" t="str">
        <f t="shared" si="74"/>
        <v>AV. CRUZ DEL SUR #232A,  COLONIA: DEL SUR, C.P. 44920, LOCALIDAD: GUADALAJARA, JALISCO</v>
      </c>
      <c r="I1513" s="21" t="s">
        <v>11241</v>
      </c>
      <c r="J1513" s="21" t="s">
        <v>9630</v>
      </c>
      <c r="K1513" s="22" t="s">
        <v>9560</v>
      </c>
      <c r="L1513" s="21" t="s">
        <v>1351</v>
      </c>
      <c r="M1513" s="23">
        <v>3331622087</v>
      </c>
      <c r="N1513" s="23">
        <v>3331622087</v>
      </c>
      <c r="O1513" s="23"/>
      <c r="P1513" s="24"/>
      <c r="Q1513" s="19" t="s">
        <v>11242</v>
      </c>
      <c r="R1513" s="25" t="s">
        <v>11243</v>
      </c>
      <c r="S1513" s="26" t="s">
        <v>11244</v>
      </c>
      <c r="T1513" s="27"/>
      <c r="U1513" s="24"/>
    </row>
    <row r="1514" spans="1:21" s="33" customFormat="1" ht="60" x14ac:dyDescent="0.25">
      <c r="B1514" s="15">
        <v>1510</v>
      </c>
      <c r="C1514" s="16">
        <v>44643</v>
      </c>
      <c r="D1514" s="28" t="s">
        <v>11245</v>
      </c>
      <c r="E1514" s="17" t="s">
        <v>9163</v>
      </c>
      <c r="F1514" s="18" t="s">
        <v>11246</v>
      </c>
      <c r="G1514" s="19" t="s">
        <v>11245</v>
      </c>
      <c r="H1514" s="20" t="str">
        <f t="shared" si="74"/>
        <v>MAR MEDITERRANEO #610,  COLONIA: PALMAR DE ARAMARA, C.P. 48314, LOCALIDAD: PUERTO VALLARTA, JALISCO</v>
      </c>
      <c r="I1514" s="21" t="s">
        <v>8693</v>
      </c>
      <c r="J1514" s="21" t="s">
        <v>1363</v>
      </c>
      <c r="K1514" s="22" t="s">
        <v>4408</v>
      </c>
      <c r="L1514" s="21" t="s">
        <v>1348</v>
      </c>
      <c r="M1514" s="23" t="s">
        <v>11247</v>
      </c>
      <c r="N1514" s="23">
        <v>3221583361</v>
      </c>
      <c r="O1514" s="23">
        <v>3221300345</v>
      </c>
      <c r="P1514" s="24"/>
      <c r="Q1514" s="19" t="s">
        <v>11248</v>
      </c>
      <c r="R1514" s="25" t="s">
        <v>11249</v>
      </c>
      <c r="S1514" s="26" t="s">
        <v>11250</v>
      </c>
      <c r="T1514" s="27"/>
      <c r="U1514" s="24"/>
    </row>
    <row r="1515" spans="1:21" s="33" customFormat="1" ht="33.75" x14ac:dyDescent="0.25">
      <c r="B1515" s="15">
        <v>1511</v>
      </c>
      <c r="C1515" s="16">
        <v>44645</v>
      </c>
      <c r="D1515" s="28" t="s">
        <v>11251</v>
      </c>
      <c r="E1515" s="17" t="s">
        <v>9163</v>
      </c>
      <c r="F1515" s="18" t="s">
        <v>11252</v>
      </c>
      <c r="G1515" s="19" t="s">
        <v>11251</v>
      </c>
      <c r="H1515" s="20" t="str">
        <f t="shared" si="74"/>
        <v>AV. TEPEYAC #1283,  COLONIA: CHAPALITA ORIENTE, C.P. 45040, LOCALIDAD: ZAPOPAN, JALISCO</v>
      </c>
      <c r="I1515" s="21" t="s">
        <v>11253</v>
      </c>
      <c r="J1515" s="21" t="s">
        <v>2482</v>
      </c>
      <c r="K1515" s="22" t="s">
        <v>2483</v>
      </c>
      <c r="L1515" s="21" t="s">
        <v>1365</v>
      </c>
      <c r="M1515" s="23" t="s">
        <v>11254</v>
      </c>
      <c r="N1515" s="23">
        <v>3336625527</v>
      </c>
      <c r="O1515" s="23">
        <v>3330103252</v>
      </c>
      <c r="P1515" s="24"/>
      <c r="Q1515" s="19" t="s">
        <v>11255</v>
      </c>
      <c r="R1515" s="25" t="s">
        <v>11256</v>
      </c>
      <c r="S1515" s="26" t="s">
        <v>11257</v>
      </c>
      <c r="T1515" s="27"/>
      <c r="U1515" s="24"/>
    </row>
    <row r="1516" spans="1:21" s="33" customFormat="1" ht="30" x14ac:dyDescent="0.25">
      <c r="A1516" s="117"/>
      <c r="B1516" s="15">
        <v>1512</v>
      </c>
      <c r="C1516" s="16">
        <v>44655</v>
      </c>
      <c r="D1516" s="28" t="s">
        <v>11258</v>
      </c>
      <c r="E1516" s="17" t="s">
        <v>8322</v>
      </c>
      <c r="F1516" s="18" t="s">
        <v>11259</v>
      </c>
      <c r="G1516" s="19" t="s">
        <v>11258</v>
      </c>
      <c r="H1516" s="20" t="str">
        <f t="shared" si="74"/>
        <v>CALLE PASCUAL OROZCO #210,  COLONIA: LAS JUNTAS , C.P. 48291, LOCALIDAD: LAS JUNTAS, PUERTO VALLARTA</v>
      </c>
      <c r="I1516" s="21" t="s">
        <v>11260</v>
      </c>
      <c r="J1516" s="21" t="s">
        <v>11261</v>
      </c>
      <c r="K1516" s="22" t="s">
        <v>3169</v>
      </c>
      <c r="L1516" s="21" t="s">
        <v>11262</v>
      </c>
      <c r="M1516" s="23" t="s">
        <v>11263</v>
      </c>
      <c r="N1516" s="23">
        <v>3222371816</v>
      </c>
      <c r="O1516" s="23">
        <v>3223233156</v>
      </c>
      <c r="P1516" s="24"/>
      <c r="Q1516" s="19" t="s">
        <v>11264</v>
      </c>
      <c r="R1516" s="25" t="s">
        <v>11265</v>
      </c>
      <c r="S1516" s="26" t="s">
        <v>11266</v>
      </c>
      <c r="T1516" s="27" t="s">
        <v>11267</v>
      </c>
      <c r="U1516" s="24"/>
    </row>
    <row r="1517" spans="1:21" s="33" customFormat="1" ht="36" x14ac:dyDescent="0.25">
      <c r="B1517" s="15">
        <v>1513</v>
      </c>
      <c r="C1517" s="16">
        <v>44657</v>
      </c>
      <c r="D1517" s="28" t="s">
        <v>11268</v>
      </c>
      <c r="E1517" s="17" t="s">
        <v>9163</v>
      </c>
      <c r="F1517" s="18" t="s">
        <v>11269</v>
      </c>
      <c r="G1517" s="19" t="s">
        <v>11268</v>
      </c>
      <c r="H1517" s="20" t="str">
        <f t="shared" si="74"/>
        <v>CALLE GENERAL SAN MARTIN #420,  COLONIA: OBRERA CENTRO, C.P. 44140, LOCALIDAD: GUADALAJARA, JALISCO</v>
      </c>
      <c r="I1517" s="21" t="s">
        <v>11270</v>
      </c>
      <c r="J1517" s="21" t="s">
        <v>9298</v>
      </c>
      <c r="K1517" s="22" t="s">
        <v>9299</v>
      </c>
      <c r="L1517" s="21" t="s">
        <v>1351</v>
      </c>
      <c r="M1517" s="23" t="s">
        <v>11271</v>
      </c>
      <c r="N1517" s="23">
        <v>3332008887</v>
      </c>
      <c r="O1517" s="23">
        <v>3328167294</v>
      </c>
      <c r="P1517" s="24"/>
      <c r="Q1517" s="19" t="s">
        <v>11272</v>
      </c>
      <c r="R1517" s="25" t="s">
        <v>11273</v>
      </c>
      <c r="S1517" s="26" t="s">
        <v>11274</v>
      </c>
      <c r="T1517" s="27"/>
      <c r="U1517" s="24"/>
    </row>
    <row r="1518" spans="1:21" s="33" customFormat="1" ht="48" x14ac:dyDescent="0.25">
      <c r="B1518" s="15">
        <v>1514</v>
      </c>
      <c r="C1518" s="16">
        <v>44657</v>
      </c>
      <c r="D1518" s="28" t="s">
        <v>11275</v>
      </c>
      <c r="E1518" s="17" t="s">
        <v>8322</v>
      </c>
      <c r="F1518" s="18" t="s">
        <v>383</v>
      </c>
      <c r="G1518" s="19" t="s">
        <v>11275</v>
      </c>
      <c r="H1518" s="20" t="str">
        <f t="shared" si="74"/>
        <v>CALLE CONSTITUCION #128,  COLONIA: SAN ESTEBAN, C.P. 48290, LOCALIDAD: PUERTO VALLARTA, JALISCO</v>
      </c>
      <c r="I1518" s="21" t="s">
        <v>11276</v>
      </c>
      <c r="J1518" s="21" t="s">
        <v>1470</v>
      </c>
      <c r="K1518" s="22" t="s">
        <v>2453</v>
      </c>
      <c r="L1518" s="21" t="s">
        <v>1348</v>
      </c>
      <c r="M1518" s="23" t="s">
        <v>11277</v>
      </c>
      <c r="N1518" s="23">
        <v>3221085658</v>
      </c>
      <c r="O1518" s="23">
        <v>3221044066</v>
      </c>
      <c r="P1518" s="24"/>
      <c r="Q1518" s="19" t="s">
        <v>11278</v>
      </c>
      <c r="R1518" s="25" t="s">
        <v>11279</v>
      </c>
      <c r="S1518" s="26" t="s">
        <v>11280</v>
      </c>
      <c r="T1518" s="27" t="s">
        <v>11281</v>
      </c>
      <c r="U1518" s="24"/>
    </row>
    <row r="1519" spans="1:21" s="33" customFormat="1" ht="45" x14ac:dyDescent="0.25">
      <c r="A1519" s="117"/>
      <c r="B1519" s="15">
        <v>1515</v>
      </c>
      <c r="C1519" s="16">
        <v>44657</v>
      </c>
      <c r="D1519" s="28" t="s">
        <v>11282</v>
      </c>
      <c r="E1519" s="17" t="s">
        <v>9163</v>
      </c>
      <c r="F1519" s="18" t="s">
        <v>11283</v>
      </c>
      <c r="G1519" s="19" t="s">
        <v>11282</v>
      </c>
      <c r="H1519" s="20" t="str">
        <f t="shared" si="74"/>
        <v>AV. CARRETERA TEPIC 9500 INT 500A,  COLONIA: VILLA LAS FLORES, C.P. 48335, LOCALIDAD: PUERTO VALLARTA, JALISCO</v>
      </c>
      <c r="I1519" s="21" t="s">
        <v>11284</v>
      </c>
      <c r="J1519" s="21" t="s">
        <v>1372</v>
      </c>
      <c r="K1519" s="22" t="s">
        <v>4164</v>
      </c>
      <c r="L1519" s="21" t="s">
        <v>1348</v>
      </c>
      <c r="M1519" s="23" t="s">
        <v>11285</v>
      </c>
      <c r="N1519" s="23">
        <v>3221900784</v>
      </c>
      <c r="O1519" s="23">
        <v>3222130752</v>
      </c>
      <c r="P1519" s="24"/>
      <c r="Q1519" s="19" t="s">
        <v>11286</v>
      </c>
      <c r="R1519" s="25" t="s">
        <v>11287</v>
      </c>
      <c r="S1519" s="26" t="s">
        <v>11288</v>
      </c>
      <c r="T1519" s="27"/>
      <c r="U1519" s="24"/>
    </row>
    <row r="1520" spans="1:21" s="33" customFormat="1" ht="36" x14ac:dyDescent="0.25">
      <c r="B1520" s="15">
        <v>1516</v>
      </c>
      <c r="C1520" s="16">
        <v>44658</v>
      </c>
      <c r="D1520" s="28" t="s">
        <v>11289</v>
      </c>
      <c r="E1520" s="17" t="s">
        <v>9163</v>
      </c>
      <c r="F1520" s="18" t="s">
        <v>11290</v>
      </c>
      <c r="G1520" s="19" t="s">
        <v>11289</v>
      </c>
      <c r="H1520" s="20" t="str">
        <f t="shared" si="74"/>
        <v>CALLE SIERRA FRIA #431 PRIMER PISO,  COLONIA: BOSQUES DEL PARADO , C.P. 20127, LOCALIDAD: AGUASCALIENTES, AGUASCALIENTES</v>
      </c>
      <c r="I1520" s="21" t="s">
        <v>11291</v>
      </c>
      <c r="J1520" s="21" t="s">
        <v>11292</v>
      </c>
      <c r="K1520" s="22" t="s">
        <v>11293</v>
      </c>
      <c r="L1520" s="21" t="s">
        <v>10347</v>
      </c>
      <c r="M1520" s="23">
        <v>4494261503</v>
      </c>
      <c r="N1520" s="23">
        <v>4494261503</v>
      </c>
      <c r="O1520" s="23"/>
      <c r="P1520" s="24"/>
      <c r="Q1520" s="19" t="s">
        <v>11294</v>
      </c>
      <c r="R1520" s="25" t="s">
        <v>11295</v>
      </c>
      <c r="S1520" s="26" t="s">
        <v>11296</v>
      </c>
      <c r="T1520" s="27"/>
      <c r="U1520" s="24"/>
    </row>
    <row r="1521" spans="1:21" s="33" customFormat="1" ht="36" x14ac:dyDescent="0.25">
      <c r="B1521" s="15">
        <v>1517</v>
      </c>
      <c r="C1521" s="16">
        <v>44659</v>
      </c>
      <c r="D1521" s="28" t="s">
        <v>11297</v>
      </c>
      <c r="E1521" s="17" t="s">
        <v>9163</v>
      </c>
      <c r="F1521" s="18" t="s">
        <v>11298</v>
      </c>
      <c r="G1521" s="19" t="s">
        <v>11299</v>
      </c>
      <c r="H1521" s="20" t="str">
        <f t="shared" si="74"/>
        <v>AV. ENRIQUE DIAZ DE LEON #1096,  COLONIA: DEL FRESNO 1RA SECCION, C.P. 44900, LOCALIDAD: GUADALAJARA, JALISCO</v>
      </c>
      <c r="I1521" s="21" t="s">
        <v>11300</v>
      </c>
      <c r="J1521" s="21" t="s">
        <v>9891</v>
      </c>
      <c r="K1521" s="22" t="s">
        <v>3402</v>
      </c>
      <c r="L1521" s="21" t="s">
        <v>1351</v>
      </c>
      <c r="M1521" s="23" t="s">
        <v>11301</v>
      </c>
      <c r="N1521" s="23">
        <v>3338252690</v>
      </c>
      <c r="O1521" s="23">
        <v>3318451575</v>
      </c>
      <c r="P1521" s="24"/>
      <c r="Q1521" s="19" t="s">
        <v>11302</v>
      </c>
      <c r="R1521" s="25" t="s">
        <v>11303</v>
      </c>
      <c r="S1521" s="26" t="s">
        <v>11304</v>
      </c>
      <c r="T1521" s="27"/>
      <c r="U1521" s="24"/>
    </row>
    <row r="1522" spans="1:21" s="33" customFormat="1" ht="30" x14ac:dyDescent="0.25">
      <c r="A1522" s="117"/>
      <c r="B1522" s="15">
        <v>1518</v>
      </c>
      <c r="C1522" s="16">
        <v>44669</v>
      </c>
      <c r="D1522" s="28" t="s">
        <v>11305</v>
      </c>
      <c r="E1522" s="17" t="s">
        <v>9163</v>
      </c>
      <c r="F1522" s="18" t="s">
        <v>11306</v>
      </c>
      <c r="G1522" s="19" t="s">
        <v>11307</v>
      </c>
      <c r="H1522" s="20" t="str">
        <f t="shared" si="74"/>
        <v>CALLE ROBALO #22,  COLONIA: SAN JUAN , C.P. 63130, LOCALIDAD: TEPIC, NAYARIT</v>
      </c>
      <c r="I1522" s="21" t="s">
        <v>11308</v>
      </c>
      <c r="J1522" s="21" t="s">
        <v>11309</v>
      </c>
      <c r="K1522" s="22" t="s">
        <v>11310</v>
      </c>
      <c r="L1522" s="21" t="s">
        <v>1346</v>
      </c>
      <c r="M1522" s="23" t="s">
        <v>11311</v>
      </c>
      <c r="N1522" s="23">
        <v>3111193415</v>
      </c>
      <c r="O1522" s="23">
        <v>3111814283</v>
      </c>
      <c r="P1522" s="24"/>
      <c r="Q1522" s="19" t="s">
        <v>11312</v>
      </c>
      <c r="R1522" s="25" t="s">
        <v>11313</v>
      </c>
      <c r="S1522" s="26" t="s">
        <v>11314</v>
      </c>
      <c r="T1522" s="27"/>
      <c r="U1522" s="24"/>
    </row>
    <row r="1523" spans="1:21" s="33" customFormat="1" ht="33.75" x14ac:dyDescent="0.25">
      <c r="B1523" s="15">
        <v>1519</v>
      </c>
      <c r="C1523" s="16">
        <v>44669</v>
      </c>
      <c r="D1523" s="28" t="s">
        <v>11315</v>
      </c>
      <c r="E1523" s="17" t="s">
        <v>9163</v>
      </c>
      <c r="F1523" s="18" t="s">
        <v>11316</v>
      </c>
      <c r="G1523" s="19" t="s">
        <v>11317</v>
      </c>
      <c r="H1523" s="20" t="str">
        <f t="shared" si="74"/>
        <v>AV. 8 DE JULIO #3508 A,  COLONIA: LOMAS DE POLANCO, C.P. 44960, LOCALIDAD: GUADALAJARA, JALISCO</v>
      </c>
      <c r="I1523" s="21" t="s">
        <v>11318</v>
      </c>
      <c r="J1523" s="21" t="s">
        <v>1682</v>
      </c>
      <c r="K1523" s="22" t="s">
        <v>11319</v>
      </c>
      <c r="L1523" s="21" t="s">
        <v>1351</v>
      </c>
      <c r="M1523" s="23" t="s">
        <v>11320</v>
      </c>
      <c r="N1523" s="23">
        <v>3222923194</v>
      </c>
      <c r="O1523" s="23">
        <v>3222246797</v>
      </c>
      <c r="P1523" s="24"/>
      <c r="Q1523" s="19" t="s">
        <v>2576</v>
      </c>
      <c r="R1523" s="25" t="s">
        <v>11321</v>
      </c>
      <c r="S1523" s="26" t="s">
        <v>11322</v>
      </c>
      <c r="T1523" s="27"/>
      <c r="U1523" s="24"/>
    </row>
    <row r="1524" spans="1:21" s="33" customFormat="1" ht="60" x14ac:dyDescent="0.25">
      <c r="B1524" s="15">
        <v>1520</v>
      </c>
      <c r="C1524" s="16">
        <v>44676</v>
      </c>
      <c r="D1524" s="28" t="s">
        <v>11323</v>
      </c>
      <c r="E1524" s="17" t="s">
        <v>8322</v>
      </c>
      <c r="F1524" s="18" t="s">
        <v>11324</v>
      </c>
      <c r="G1524" s="19" t="s">
        <v>11323</v>
      </c>
      <c r="H1524" s="20" t="str">
        <f t="shared" si="74"/>
        <v>CALLE HACIENDA DE BAÑON #105,  COLONIA: LAS HACIENDAS, C.P. 98089, LOCALIDAD: ZACATECAS, ZACATECAS</v>
      </c>
      <c r="I1524" s="21" t="s">
        <v>11325</v>
      </c>
      <c r="J1524" s="21" t="s">
        <v>11326</v>
      </c>
      <c r="K1524" s="22" t="s">
        <v>11327</v>
      </c>
      <c r="L1524" s="21" t="s">
        <v>1562</v>
      </c>
      <c r="M1524" s="23" t="s">
        <v>11328</v>
      </c>
      <c r="N1524" s="23">
        <v>4921800760</v>
      </c>
      <c r="O1524" s="23">
        <v>4921464309</v>
      </c>
      <c r="P1524" s="24"/>
      <c r="Q1524" s="19" t="s">
        <v>11329</v>
      </c>
      <c r="R1524" s="25" t="s">
        <v>11330</v>
      </c>
      <c r="S1524" s="26" t="s">
        <v>11331</v>
      </c>
      <c r="T1524" s="27" t="s">
        <v>11332</v>
      </c>
      <c r="U1524" s="24"/>
    </row>
    <row r="1525" spans="1:21" s="33" customFormat="1" ht="36" x14ac:dyDescent="0.25">
      <c r="A1525" s="117"/>
      <c r="B1525" s="15">
        <v>1521</v>
      </c>
      <c r="C1525" s="16">
        <v>44679</v>
      </c>
      <c r="D1525" s="28" t="s">
        <v>11333</v>
      </c>
      <c r="E1525" s="17" t="s">
        <v>8322</v>
      </c>
      <c r="F1525" s="18" t="s">
        <v>11334</v>
      </c>
      <c r="G1525" s="19" t="s">
        <v>11333</v>
      </c>
      <c r="H1525" s="20" t="str">
        <f t="shared" si="74"/>
        <v>CALLE LOS PINOS #152,  COLONIA: LOS SAUCES, C.P. 48328, LOCALIDAD: PUERTO VALLARTA, JALISCO</v>
      </c>
      <c r="I1525" s="21" t="s">
        <v>11335</v>
      </c>
      <c r="J1525" s="21" t="s">
        <v>1422</v>
      </c>
      <c r="K1525" s="22" t="s">
        <v>3253</v>
      </c>
      <c r="L1525" s="21" t="s">
        <v>1348</v>
      </c>
      <c r="M1525" s="23" t="s">
        <v>11336</v>
      </c>
      <c r="N1525" s="23">
        <v>3222248213</v>
      </c>
      <c r="O1525" s="23">
        <v>3221918444</v>
      </c>
      <c r="P1525" s="24"/>
      <c r="Q1525" s="19" t="s">
        <v>11337</v>
      </c>
      <c r="R1525" s="25" t="s">
        <v>11338</v>
      </c>
      <c r="S1525" s="26" t="s">
        <v>11339</v>
      </c>
      <c r="T1525" s="27" t="s">
        <v>11340</v>
      </c>
      <c r="U1525" s="24"/>
    </row>
    <row r="1526" spans="1:21" s="33" customFormat="1" ht="25.5" x14ac:dyDescent="0.25">
      <c r="B1526" s="15">
        <v>1522</v>
      </c>
      <c r="C1526" s="16">
        <v>44679</v>
      </c>
      <c r="D1526" s="28" t="s">
        <v>11341</v>
      </c>
      <c r="E1526" s="17" t="s">
        <v>9163</v>
      </c>
      <c r="F1526" s="18" t="s">
        <v>6954</v>
      </c>
      <c r="G1526" s="19" t="s">
        <v>11342</v>
      </c>
      <c r="H1526" s="20" t="str">
        <f t="shared" si="74"/>
        <v>AV. MEXICO #3370 INT F7,  COLONIA: MORAZ, C.P. 44670, LOCALIDAD: GUADALAJARA, JALISCO</v>
      </c>
      <c r="I1526" s="21" t="s">
        <v>11343</v>
      </c>
      <c r="J1526" s="21" t="s">
        <v>9946</v>
      </c>
      <c r="K1526" s="22" t="s">
        <v>6191</v>
      </c>
      <c r="L1526" s="21" t="s">
        <v>1351</v>
      </c>
      <c r="M1526" s="23">
        <v>3333681067</v>
      </c>
      <c r="N1526" s="23">
        <v>3333681067</v>
      </c>
      <c r="O1526" s="23"/>
      <c r="P1526" s="24"/>
      <c r="Q1526" s="19" t="s">
        <v>11344</v>
      </c>
      <c r="R1526" s="25" t="s">
        <v>11345</v>
      </c>
      <c r="S1526" s="26" t="s">
        <v>11346</v>
      </c>
      <c r="T1526" s="27"/>
      <c r="U1526" s="24"/>
    </row>
    <row r="1527" spans="1:21" s="33" customFormat="1" ht="60" x14ac:dyDescent="0.25">
      <c r="B1527" s="15">
        <v>1523</v>
      </c>
      <c r="C1527" s="16">
        <v>44680</v>
      </c>
      <c r="D1527" s="28" t="s">
        <v>11347</v>
      </c>
      <c r="E1527" s="17" t="s">
        <v>9163</v>
      </c>
      <c r="F1527" s="18" t="s">
        <v>11348</v>
      </c>
      <c r="G1527" s="19" t="s">
        <v>11347</v>
      </c>
      <c r="H1527" s="20" t="str">
        <f t="shared" si="74"/>
        <v>AV. PERIFERICO #555 BODEGA 3,  COLONIA: CIUDAD GRANJA, C.P. 45010, LOCALIDAD: ZAPOPAN, JALISCO</v>
      </c>
      <c r="I1527" s="21" t="s">
        <v>11349</v>
      </c>
      <c r="J1527" s="21" t="s">
        <v>1366</v>
      </c>
      <c r="K1527" s="22" t="s">
        <v>6627</v>
      </c>
      <c r="L1527" s="21" t="s">
        <v>1365</v>
      </c>
      <c r="M1527" s="23">
        <v>3327520790</v>
      </c>
      <c r="N1527" s="23">
        <v>3327520790</v>
      </c>
      <c r="O1527" s="23"/>
      <c r="P1527" s="24"/>
      <c r="Q1527" s="19" t="s">
        <v>11350</v>
      </c>
      <c r="R1527" s="25" t="s">
        <v>11351</v>
      </c>
      <c r="S1527" s="26" t="s">
        <v>11352</v>
      </c>
      <c r="T1527" s="27"/>
      <c r="U1527" s="24"/>
    </row>
    <row r="1528" spans="1:21" s="33" customFormat="1" ht="60" x14ac:dyDescent="0.25">
      <c r="A1528" s="117"/>
      <c r="B1528" s="15">
        <v>1524</v>
      </c>
      <c r="C1528" s="16">
        <v>44683</v>
      </c>
      <c r="D1528" s="28" t="s">
        <v>11353</v>
      </c>
      <c r="E1528" s="17" t="s">
        <v>9163</v>
      </c>
      <c r="F1528" s="18" t="s">
        <v>11354</v>
      </c>
      <c r="G1528" s="19" t="s">
        <v>11353</v>
      </c>
      <c r="H1528" s="20" t="str">
        <f t="shared" si="74"/>
        <v>CALLE HEROES FERROCARRILEROS #113-A,  COLONIA: SAN CARLOS, C.P. 44460, LOCALIDAD: GUADALAJARA, JALISCO</v>
      </c>
      <c r="I1528" s="21" t="s">
        <v>11355</v>
      </c>
      <c r="J1528" s="21" t="s">
        <v>1383</v>
      </c>
      <c r="K1528" s="22" t="s">
        <v>11356</v>
      </c>
      <c r="L1528" s="21" t="s">
        <v>1351</v>
      </c>
      <c r="M1528" s="23" t="s">
        <v>11357</v>
      </c>
      <c r="N1528" s="23">
        <v>3221451334</v>
      </c>
      <c r="O1528" s="23">
        <v>3338100277</v>
      </c>
      <c r="P1528" s="24"/>
      <c r="Q1528" s="19" t="s">
        <v>11358</v>
      </c>
      <c r="R1528" s="25" t="s">
        <v>11359</v>
      </c>
      <c r="S1528" s="26" t="s">
        <v>11360</v>
      </c>
      <c r="T1528" s="27"/>
      <c r="U1528" s="24"/>
    </row>
    <row r="1529" spans="1:21" s="33" customFormat="1" ht="84" x14ac:dyDescent="0.25">
      <c r="B1529" s="15">
        <v>1525</v>
      </c>
      <c r="C1529" s="16">
        <v>44684</v>
      </c>
      <c r="D1529" s="28" t="s">
        <v>11361</v>
      </c>
      <c r="E1529" s="17" t="s">
        <v>9163</v>
      </c>
      <c r="F1529" s="18" t="s">
        <v>11362</v>
      </c>
      <c r="G1529" s="19" t="s">
        <v>11361</v>
      </c>
      <c r="H1529" s="20" t="str">
        <f t="shared" si="74"/>
        <v>AV. CAMINO VIEJO A TESISTAN #1730 INT. 14,  COLONIA: NUEVO MEXICO, C.P. 45138, LOCALIDAD: ZAPOPAN, JALISCO</v>
      </c>
      <c r="I1529" s="21" t="s">
        <v>11363</v>
      </c>
      <c r="J1529" s="21" t="s">
        <v>1394</v>
      </c>
      <c r="K1529" s="22" t="s">
        <v>8259</v>
      </c>
      <c r="L1529" s="21" t="s">
        <v>1365</v>
      </c>
      <c r="M1529" s="23">
        <v>3221359949</v>
      </c>
      <c r="N1529" s="23">
        <v>3221359949</v>
      </c>
      <c r="O1529" s="23"/>
      <c r="P1529" s="24"/>
      <c r="Q1529" s="19" t="s">
        <v>11364</v>
      </c>
      <c r="R1529" s="25" t="s">
        <v>11365</v>
      </c>
      <c r="S1529" s="26" t="s">
        <v>11366</v>
      </c>
      <c r="T1529" s="27"/>
      <c r="U1529" s="24"/>
    </row>
    <row r="1530" spans="1:21" s="33" customFormat="1" ht="30" x14ac:dyDescent="0.25">
      <c r="B1530" s="15">
        <v>1526</v>
      </c>
      <c r="C1530" s="16">
        <v>44684</v>
      </c>
      <c r="D1530" s="28" t="s">
        <v>11367</v>
      </c>
      <c r="E1530" s="17" t="s">
        <v>8322</v>
      </c>
      <c r="F1530" s="18" t="s">
        <v>11368</v>
      </c>
      <c r="G1530" s="19" t="s">
        <v>11367</v>
      </c>
      <c r="H1530" s="20" t="str">
        <f t="shared" si="74"/>
        <v>CALLE LAGO VICTORIA #235,  COLONIA: RESIDENCIAL FLUVIAL, C.P. 48312, LOCALIDAD: PUERTO VALLARTA, JALISCO</v>
      </c>
      <c r="I1530" s="21" t="s">
        <v>11369</v>
      </c>
      <c r="J1530" s="21" t="s">
        <v>7082</v>
      </c>
      <c r="K1530" s="22" t="s">
        <v>3776</v>
      </c>
      <c r="L1530" s="21" t="s">
        <v>1348</v>
      </c>
      <c r="M1530" s="23" t="s">
        <v>11370</v>
      </c>
      <c r="N1530" s="23">
        <v>3221373053</v>
      </c>
      <c r="O1530" s="23">
        <v>3221236753</v>
      </c>
      <c r="P1530" s="24"/>
      <c r="Q1530" s="19" t="s">
        <v>11371</v>
      </c>
      <c r="R1530" s="25" t="s">
        <v>11372</v>
      </c>
      <c r="S1530" s="26" t="s">
        <v>11373</v>
      </c>
      <c r="T1530" s="27" t="s">
        <v>11374</v>
      </c>
      <c r="U1530" s="24"/>
    </row>
    <row r="1531" spans="1:21" s="33" customFormat="1" ht="56.25" x14ac:dyDescent="0.25">
      <c r="A1531" s="117"/>
      <c r="B1531" s="15">
        <v>1527</v>
      </c>
      <c r="C1531" s="16">
        <v>44684</v>
      </c>
      <c r="D1531" s="28" t="s">
        <v>11375</v>
      </c>
      <c r="E1531" s="17" t="s">
        <v>9163</v>
      </c>
      <c r="F1531" s="18" t="s">
        <v>11376</v>
      </c>
      <c r="G1531" s="19" t="s">
        <v>11375</v>
      </c>
      <c r="H1531" s="20" t="str">
        <f t="shared" si="74"/>
        <v>CARRETERA MEXICO TOLUCA #5631 PISO 1  OFICINA 119-C,  COLONIA: CUAJIMALPA, C.P. 5000, LOCALIDAD: CUAJIMALPA DE MORELOS, CIUDAD DE MEXICO</v>
      </c>
      <c r="I1531" s="21" t="s">
        <v>11377</v>
      </c>
      <c r="J1531" s="21" t="s">
        <v>11378</v>
      </c>
      <c r="K1531" s="22" t="s">
        <v>11379</v>
      </c>
      <c r="L1531" s="21" t="s">
        <v>11380</v>
      </c>
      <c r="M1531" s="23" t="s">
        <v>11381</v>
      </c>
      <c r="N1531" s="23">
        <v>5519542148</v>
      </c>
      <c r="O1531" s="23">
        <v>5591864058</v>
      </c>
      <c r="P1531" s="24"/>
      <c r="Q1531" s="19" t="s">
        <v>11382</v>
      </c>
      <c r="R1531" s="25" t="s">
        <v>11383</v>
      </c>
      <c r="S1531" s="26" t="s">
        <v>11384</v>
      </c>
      <c r="T1531" s="27"/>
      <c r="U1531" s="24"/>
    </row>
    <row r="1532" spans="1:21" s="33" customFormat="1" ht="25.5" x14ac:dyDescent="0.25">
      <c r="B1532" s="15">
        <v>1528</v>
      </c>
      <c r="C1532" s="16">
        <v>44691</v>
      </c>
      <c r="D1532" s="28" t="s">
        <v>11385</v>
      </c>
      <c r="E1532" s="17" t="s">
        <v>8322</v>
      </c>
      <c r="F1532" s="18" t="s">
        <v>11386</v>
      </c>
      <c r="G1532" s="19" t="s">
        <v>11385</v>
      </c>
      <c r="H1532" s="20" t="str">
        <f t="shared" si="74"/>
        <v>CALLE AGUSTIN MELGAR #283,  COLONIA: NIÑOS HEROES, C.P. 482802, LOCALIDAD: PUERTO VALLARTA, JALISCO</v>
      </c>
      <c r="I1532" s="21" t="s">
        <v>11387</v>
      </c>
      <c r="J1532" s="21" t="s">
        <v>11388</v>
      </c>
      <c r="K1532" s="22" t="s">
        <v>11389</v>
      </c>
      <c r="L1532" s="21" t="s">
        <v>1348</v>
      </c>
      <c r="M1532" s="23" t="s">
        <v>11390</v>
      </c>
      <c r="N1532" s="23">
        <v>3222167658</v>
      </c>
      <c r="O1532" s="23">
        <v>3222704387</v>
      </c>
      <c r="P1532" s="24"/>
      <c r="Q1532" s="19" t="s">
        <v>11391</v>
      </c>
      <c r="R1532" s="25" t="s">
        <v>11392</v>
      </c>
      <c r="S1532" s="26" t="s">
        <v>11393</v>
      </c>
      <c r="T1532" s="27" t="s">
        <v>11394</v>
      </c>
      <c r="U1532" s="24"/>
    </row>
    <row r="1533" spans="1:21" s="33" customFormat="1" ht="48" x14ac:dyDescent="0.25">
      <c r="B1533" s="15">
        <v>1529</v>
      </c>
      <c r="C1533" s="16">
        <v>44692</v>
      </c>
      <c r="D1533" s="28" t="s">
        <v>11395</v>
      </c>
      <c r="E1533" s="17" t="s">
        <v>9163</v>
      </c>
      <c r="F1533" s="18" t="s">
        <v>11290</v>
      </c>
      <c r="G1533" s="19" t="s">
        <v>11396</v>
      </c>
      <c r="H1533" s="20" t="str">
        <f t="shared" si="74"/>
        <v>CALLE SIERRA FRIA #431A,  COLONIA: BOSQUES DEL PRADO NORTE, C.P. 20127, LOCALIDAD: AGUASCALIENTES, AGUASCALIENTES</v>
      </c>
      <c r="I1533" s="21" t="s">
        <v>11397</v>
      </c>
      <c r="J1533" s="21" t="s">
        <v>11398</v>
      </c>
      <c r="K1533" s="22" t="s">
        <v>11293</v>
      </c>
      <c r="L1533" s="21" t="s">
        <v>10347</v>
      </c>
      <c r="M1533" s="23" t="s">
        <v>11399</v>
      </c>
      <c r="N1533" s="23">
        <v>4499969502</v>
      </c>
      <c r="O1533" s="23">
        <v>4494261503</v>
      </c>
      <c r="P1533" s="24"/>
      <c r="Q1533" s="19" t="s">
        <v>11294</v>
      </c>
      <c r="R1533" s="25" t="s">
        <v>11400</v>
      </c>
      <c r="S1533" s="26" t="s">
        <v>11401</v>
      </c>
      <c r="T1533" s="27"/>
      <c r="U1533" s="24"/>
    </row>
    <row r="1534" spans="1:21" s="33" customFormat="1" ht="48" x14ac:dyDescent="0.25">
      <c r="A1534" s="117"/>
      <c r="B1534" s="15">
        <v>1530</v>
      </c>
      <c r="C1534" s="16">
        <v>44697</v>
      </c>
      <c r="D1534" s="28" t="s">
        <v>11402</v>
      </c>
      <c r="E1534" s="17" t="s">
        <v>9163</v>
      </c>
      <c r="F1534" s="18" t="s">
        <v>11403</v>
      </c>
      <c r="G1534" s="19" t="s">
        <v>11402</v>
      </c>
      <c r="H1534" s="20" t="str">
        <f t="shared" si="74"/>
        <v>CALLE PABLO NERUDA #103,  COLONIA: SANTA ANITA, C.P. 45645, LOCALIDAD: TLAJOMULCO DE ZUÑIGA, JALISCO</v>
      </c>
      <c r="I1534" s="21" t="s">
        <v>11404</v>
      </c>
      <c r="J1534" s="21" t="s">
        <v>1875</v>
      </c>
      <c r="K1534" s="22" t="s">
        <v>2854</v>
      </c>
      <c r="L1534" s="21" t="s">
        <v>1860</v>
      </c>
      <c r="M1534" s="23" t="s">
        <v>11405</v>
      </c>
      <c r="N1534" s="23">
        <v>3310895391</v>
      </c>
      <c r="O1534" s="23">
        <v>3321892896</v>
      </c>
      <c r="P1534" s="24"/>
      <c r="Q1534" s="19" t="s">
        <v>11406</v>
      </c>
      <c r="R1534" s="25" t="s">
        <v>11407</v>
      </c>
      <c r="S1534" s="26" t="s">
        <v>11408</v>
      </c>
      <c r="T1534" s="27"/>
      <c r="U1534" s="24"/>
    </row>
    <row r="1535" spans="1:21" s="33" customFormat="1" ht="36" x14ac:dyDescent="0.25">
      <c r="B1535" s="15">
        <v>1531</v>
      </c>
      <c r="C1535" s="16">
        <v>44697</v>
      </c>
      <c r="D1535" s="28" t="s">
        <v>11409</v>
      </c>
      <c r="E1535" s="17" t="s">
        <v>9163</v>
      </c>
      <c r="F1535" s="18" t="s">
        <v>11410</v>
      </c>
      <c r="G1535" s="19" t="s">
        <v>11409</v>
      </c>
      <c r="H1535" s="20" t="str">
        <f t="shared" si="74"/>
        <v>CALLE LAGO DE CHAPALA #6761,  COLONIA: LAGOS DEL BOSQUE, C.P. 64890, LOCALIDAD: MONTERREY, NUEVO LEON</v>
      </c>
      <c r="I1535" s="21" t="s">
        <v>11411</v>
      </c>
      <c r="J1535" s="21" t="s">
        <v>11412</v>
      </c>
      <c r="K1535" s="22" t="s">
        <v>11413</v>
      </c>
      <c r="L1535" s="21" t="s">
        <v>1415</v>
      </c>
      <c r="M1535" s="23">
        <v>8126314732</v>
      </c>
      <c r="N1535" s="23">
        <v>8126314732</v>
      </c>
      <c r="O1535" s="23"/>
      <c r="P1535" s="24"/>
      <c r="Q1535" s="19" t="s">
        <v>11414</v>
      </c>
      <c r="R1535" s="25" t="s">
        <v>11415</v>
      </c>
      <c r="S1535" s="26" t="s">
        <v>13109</v>
      </c>
      <c r="T1535" s="27"/>
      <c r="U1535" s="24"/>
    </row>
    <row r="1536" spans="1:21" s="33" customFormat="1" ht="33.75" x14ac:dyDescent="0.25">
      <c r="B1536" s="15">
        <v>1532</v>
      </c>
      <c r="C1536" s="16">
        <v>44699</v>
      </c>
      <c r="D1536" s="28" t="s">
        <v>11416</v>
      </c>
      <c r="E1536" s="17" t="s">
        <v>9163</v>
      </c>
      <c r="F1536" s="18" t="s">
        <v>11417</v>
      </c>
      <c r="G1536" s="19" t="s">
        <v>11418</v>
      </c>
      <c r="H1536" s="20" t="str">
        <f t="shared" si="74"/>
        <v>AV. PASEO DE LAS FLORES #505,  COLONIA: VILLAS LAS FLORES, C.P. 48335, LOCALIDAD: PUERTO VALLARTA, JALISCO</v>
      </c>
      <c r="I1536" s="21" t="s">
        <v>11419</v>
      </c>
      <c r="J1536" s="21" t="s">
        <v>8908</v>
      </c>
      <c r="K1536" s="22" t="s">
        <v>4164</v>
      </c>
      <c r="L1536" s="21" t="s">
        <v>1348</v>
      </c>
      <c r="M1536" s="23" t="s">
        <v>11420</v>
      </c>
      <c r="N1536" s="23">
        <v>3223068332</v>
      </c>
      <c r="O1536" s="23">
        <v>3221169690</v>
      </c>
      <c r="P1536" s="24"/>
      <c r="Q1536" s="19" t="s">
        <v>11421</v>
      </c>
      <c r="R1536" s="25" t="s">
        <v>11422</v>
      </c>
      <c r="S1536" s="26" t="s">
        <v>11423</v>
      </c>
      <c r="T1536" s="27"/>
      <c r="U1536" s="24"/>
    </row>
    <row r="1537" spans="1:21" s="33" customFormat="1" ht="33.75" x14ac:dyDescent="0.25">
      <c r="A1537" s="117"/>
      <c r="B1537" s="15">
        <v>1533</v>
      </c>
      <c r="C1537" s="16">
        <v>44700</v>
      </c>
      <c r="D1537" s="28" t="s">
        <v>11424</v>
      </c>
      <c r="E1537" s="17" t="s">
        <v>9163</v>
      </c>
      <c r="F1537" s="18" t="s">
        <v>11425</v>
      </c>
      <c r="G1537" s="19" t="s">
        <v>11424</v>
      </c>
      <c r="H1537" s="20" t="str">
        <f t="shared" si="74"/>
        <v>CALLE INDUSTRIAL #238,  COLONIA: CIUDAD INDUSTRIAL, C.P. 63173, LOCALIDAD: TEPIC, NAYARIT</v>
      </c>
      <c r="I1537" s="21" t="s">
        <v>11426</v>
      </c>
      <c r="J1537" s="21" t="s">
        <v>8883</v>
      </c>
      <c r="K1537" s="22" t="s">
        <v>6677</v>
      </c>
      <c r="L1537" s="21" t="s">
        <v>1346</v>
      </c>
      <c r="M1537" s="23">
        <v>3111030917</v>
      </c>
      <c r="N1537" s="23">
        <v>3111030917</v>
      </c>
      <c r="O1537" s="23"/>
      <c r="P1537" s="24"/>
      <c r="Q1537" s="19" t="s">
        <v>11427</v>
      </c>
      <c r="R1537" s="25" t="s">
        <v>11428</v>
      </c>
      <c r="S1537" s="26" t="s">
        <v>11429</v>
      </c>
      <c r="T1537" s="27"/>
      <c r="U1537" s="24"/>
    </row>
    <row r="1538" spans="1:21" s="33" customFormat="1" ht="30" x14ac:dyDescent="0.25">
      <c r="B1538" s="15">
        <v>1534</v>
      </c>
      <c r="C1538" s="16">
        <v>44701</v>
      </c>
      <c r="D1538" s="28" t="s">
        <v>11430</v>
      </c>
      <c r="E1538" s="17" t="s">
        <v>9163</v>
      </c>
      <c r="F1538" s="18" t="s">
        <v>11431</v>
      </c>
      <c r="G1538" s="19" t="s">
        <v>11430</v>
      </c>
      <c r="H1538" s="20" t="str">
        <f t="shared" si="74"/>
        <v>CALLE RIO AMARILLO #225,  COLONIA: RESIDENCIAL FLUVIAL VALLARTA, C.P. 48312, LOCALIDAD: PUERTO VALLARTA, JALISCO</v>
      </c>
      <c r="I1538" s="21" t="s">
        <v>11432</v>
      </c>
      <c r="J1538" s="21" t="s">
        <v>1368</v>
      </c>
      <c r="K1538" s="22" t="s">
        <v>3776</v>
      </c>
      <c r="L1538" s="21" t="s">
        <v>1348</v>
      </c>
      <c r="M1538" s="23">
        <v>3221345537</v>
      </c>
      <c r="N1538" s="23">
        <v>3221345537</v>
      </c>
      <c r="O1538" s="23"/>
      <c r="P1538" s="24"/>
      <c r="Q1538" s="19" t="s">
        <v>11433</v>
      </c>
      <c r="R1538" s="25" t="s">
        <v>11434</v>
      </c>
      <c r="S1538" s="26" t="s">
        <v>11435</v>
      </c>
      <c r="T1538" s="27"/>
      <c r="U1538" s="24"/>
    </row>
    <row r="1539" spans="1:21" s="33" customFormat="1" ht="30" x14ac:dyDescent="0.25">
      <c r="B1539" s="15">
        <v>1535</v>
      </c>
      <c r="C1539" s="16">
        <v>44705</v>
      </c>
      <c r="D1539" s="28" t="s">
        <v>11436</v>
      </c>
      <c r="E1539" s="17" t="s">
        <v>9163</v>
      </c>
      <c r="F1539" s="18" t="s">
        <v>11437</v>
      </c>
      <c r="G1539" s="19" t="s">
        <v>11436</v>
      </c>
      <c r="H1539" s="20" t="str">
        <f t="shared" si="74"/>
        <v>AV. INDEPENDENCIA #335,  COLONIA: FRACCIONAMIENTO LAS AVES, C.P. 63157, LOCALIDAD: TEPIC, NAYARIT</v>
      </c>
      <c r="I1539" s="21" t="s">
        <v>11438</v>
      </c>
      <c r="J1539" s="21" t="s">
        <v>11439</v>
      </c>
      <c r="K1539" s="22" t="s">
        <v>2864</v>
      </c>
      <c r="L1539" s="21" t="s">
        <v>1346</v>
      </c>
      <c r="M1539" s="23" t="s">
        <v>11440</v>
      </c>
      <c r="N1539" s="23">
        <v>3221175630</v>
      </c>
      <c r="O1539" s="23">
        <v>3221407959</v>
      </c>
      <c r="P1539" s="24"/>
      <c r="Q1539" s="19" t="s">
        <v>11441</v>
      </c>
      <c r="R1539" s="25" t="s">
        <v>11442</v>
      </c>
      <c r="S1539" s="26" t="s">
        <v>11443</v>
      </c>
      <c r="T1539" s="27"/>
      <c r="U1539" s="24"/>
    </row>
    <row r="1540" spans="1:21" s="33" customFormat="1" ht="30" x14ac:dyDescent="0.25">
      <c r="A1540" s="117"/>
      <c r="B1540" s="15">
        <v>1536</v>
      </c>
      <c r="C1540" s="16">
        <v>44707</v>
      </c>
      <c r="D1540" s="28" t="s">
        <v>11444</v>
      </c>
      <c r="E1540" s="17" t="s">
        <v>9163</v>
      </c>
      <c r="F1540" s="18" t="s">
        <v>11445</v>
      </c>
      <c r="G1540" s="19" t="s">
        <v>11444</v>
      </c>
      <c r="H1540" s="20" t="str">
        <f t="shared" si="74"/>
        <v>AV. NIÑOS HEROES #2971,  COLONIA: JARDINES DEL BOSQUE CENTRO, C.P. 44520, LOCALIDAD: GUADALAJARA, JALISCO</v>
      </c>
      <c r="I1540" s="21" t="s">
        <v>11446</v>
      </c>
      <c r="J1540" s="21" t="s">
        <v>9851</v>
      </c>
      <c r="K1540" s="22" t="s">
        <v>2566</v>
      </c>
      <c r="L1540" s="21" t="s">
        <v>1351</v>
      </c>
      <c r="M1540" s="23">
        <v>3222261220</v>
      </c>
      <c r="N1540" s="23">
        <v>3222261220</v>
      </c>
      <c r="O1540" s="23"/>
      <c r="P1540" s="24"/>
      <c r="Q1540" s="19" t="s">
        <v>11447</v>
      </c>
      <c r="R1540" s="25" t="s">
        <v>11448</v>
      </c>
      <c r="S1540" s="26" t="s">
        <v>11449</v>
      </c>
      <c r="T1540" s="27"/>
      <c r="U1540" s="24"/>
    </row>
    <row r="1541" spans="1:21" s="33" customFormat="1" ht="36" x14ac:dyDescent="0.25">
      <c r="B1541" s="15">
        <v>1537</v>
      </c>
      <c r="C1541" s="16">
        <v>44705</v>
      </c>
      <c r="D1541" s="28" t="s">
        <v>11450</v>
      </c>
      <c r="E1541" s="17" t="s">
        <v>9163</v>
      </c>
      <c r="F1541" s="18" t="s">
        <v>11451</v>
      </c>
      <c r="G1541" s="19" t="s">
        <v>11450</v>
      </c>
      <c r="H1541" s="20" t="str">
        <f t="shared" si="74"/>
        <v>BLDV. JOSE MARIA MORELOS #3649,  COLONIA: PURISIMA DE JEREZ, C.P. 37290, LOCALIDAD: LEON, GUANAJUATO</v>
      </c>
      <c r="I1541" s="21" t="s">
        <v>11452</v>
      </c>
      <c r="J1541" s="21" t="s">
        <v>11453</v>
      </c>
      <c r="K1541" s="22" t="s">
        <v>11454</v>
      </c>
      <c r="L1541" s="21" t="s">
        <v>1392</v>
      </c>
      <c r="M1541" s="23" t="s">
        <v>11455</v>
      </c>
      <c r="N1541" s="23">
        <v>4777242523</v>
      </c>
      <c r="O1541" s="23">
        <v>4777880600</v>
      </c>
      <c r="P1541" s="24"/>
      <c r="Q1541" s="19" t="s">
        <v>11456</v>
      </c>
      <c r="R1541" s="25" t="s">
        <v>11457</v>
      </c>
      <c r="S1541" s="26" t="s">
        <v>11458</v>
      </c>
      <c r="T1541" s="27"/>
      <c r="U1541" s="24"/>
    </row>
    <row r="1542" spans="1:21" s="33" customFormat="1" ht="60" x14ac:dyDescent="0.25">
      <c r="B1542" s="15">
        <v>1538</v>
      </c>
      <c r="C1542" s="16">
        <v>44711</v>
      </c>
      <c r="D1542" s="28" t="s">
        <v>11459</v>
      </c>
      <c r="E1542" s="17" t="s">
        <v>9163</v>
      </c>
      <c r="F1542" s="18" t="s">
        <v>11460</v>
      </c>
      <c r="G1542" s="19" t="s">
        <v>11461</v>
      </c>
      <c r="H1542" s="20" t="str">
        <f t="shared" si="74"/>
        <v>CALLE TUERUEL ,  COLONIA: FRACCIONAMIENTO LAS TORRES, C.P. 27085, LOCALIDAD: TERREON, COAHUILA</v>
      </c>
      <c r="I1542" s="21" t="s">
        <v>11462</v>
      </c>
      <c r="J1542" s="21" t="s">
        <v>11463</v>
      </c>
      <c r="K1542" s="22" t="s">
        <v>11017</v>
      </c>
      <c r="L1542" s="21" t="s">
        <v>11464</v>
      </c>
      <c r="M1542" s="23" t="s">
        <v>11465</v>
      </c>
      <c r="N1542" s="23">
        <v>8712345832</v>
      </c>
      <c r="O1542" s="23">
        <v>6181892868</v>
      </c>
      <c r="P1542" s="24"/>
      <c r="Q1542" s="19" t="s">
        <v>11466</v>
      </c>
      <c r="R1542" s="25" t="s">
        <v>11467</v>
      </c>
      <c r="S1542" s="26" t="s">
        <v>11468</v>
      </c>
      <c r="T1542" s="27"/>
      <c r="U1542" s="24"/>
    </row>
    <row r="1543" spans="1:21" s="33" customFormat="1" ht="60" x14ac:dyDescent="0.25">
      <c r="A1543" s="117"/>
      <c r="B1543" s="15">
        <v>1539</v>
      </c>
      <c r="C1543" s="16">
        <v>44713</v>
      </c>
      <c r="D1543" s="28" t="s">
        <v>4233</v>
      </c>
      <c r="E1543" s="17" t="s">
        <v>9163</v>
      </c>
      <c r="F1543" s="18" t="s">
        <v>4232</v>
      </c>
      <c r="G1543" s="19" t="s">
        <v>4233</v>
      </c>
      <c r="H1543" s="20" t="str">
        <f t="shared" si="74"/>
        <v>AV. JUAREZ #5735 14,  COLONIA: FRACC. LAS TORRES, C.P. 27085, LOCALIDAD: TORREON, COAHUILA DE ZARAGOZA</v>
      </c>
      <c r="I1543" s="21" t="s">
        <v>12116</v>
      </c>
      <c r="J1543" s="21" t="s">
        <v>12117</v>
      </c>
      <c r="K1543" s="22" t="s">
        <v>11017</v>
      </c>
      <c r="L1543" s="21" t="s">
        <v>11018</v>
      </c>
      <c r="M1543" s="23" t="s">
        <v>12118</v>
      </c>
      <c r="N1543" s="23">
        <v>6188236334</v>
      </c>
      <c r="O1543" s="23">
        <v>8712345832</v>
      </c>
      <c r="P1543" s="24"/>
      <c r="Q1543" s="19" t="s">
        <v>4238</v>
      </c>
      <c r="R1543" s="25" t="s">
        <v>4239</v>
      </c>
      <c r="S1543" s="26" t="s">
        <v>12119</v>
      </c>
      <c r="T1543" s="27"/>
      <c r="U1543" s="24"/>
    </row>
    <row r="1544" spans="1:21" s="33" customFormat="1" ht="36" x14ac:dyDescent="0.25">
      <c r="B1544" s="15">
        <v>1540</v>
      </c>
      <c r="C1544" s="16">
        <v>44715</v>
      </c>
      <c r="D1544" s="28" t="s">
        <v>11469</v>
      </c>
      <c r="E1544" s="17" t="s">
        <v>8322</v>
      </c>
      <c r="F1544" s="18" t="s">
        <v>11470</v>
      </c>
      <c r="G1544" s="19" t="s">
        <v>11469</v>
      </c>
      <c r="H1544" s="20" t="str">
        <f t="shared" si="74"/>
        <v>CALLE MORELOS #207,  COLONIA: CENTRO, C.P. 48280, LOCALIDAD: PUERTO VALLARTA, JALISCO</v>
      </c>
      <c r="I1544" s="21" t="s">
        <v>11471</v>
      </c>
      <c r="J1544" s="21" t="s">
        <v>1373</v>
      </c>
      <c r="K1544" s="22" t="s">
        <v>2372</v>
      </c>
      <c r="L1544" s="21" t="s">
        <v>1348</v>
      </c>
      <c r="M1544" s="23" t="s">
        <v>11472</v>
      </c>
      <c r="N1544" s="23">
        <v>3331562187</v>
      </c>
      <c r="O1544" s="23">
        <v>3311602925</v>
      </c>
      <c r="P1544" s="24"/>
      <c r="Q1544" s="19" t="s">
        <v>11473</v>
      </c>
      <c r="R1544" s="25" t="s">
        <v>11474</v>
      </c>
      <c r="S1544" s="26" t="s">
        <v>11475</v>
      </c>
      <c r="T1544" s="27" t="s">
        <v>11476</v>
      </c>
      <c r="U1544" s="24"/>
    </row>
    <row r="1545" spans="1:21" s="33" customFormat="1" ht="45" x14ac:dyDescent="0.25">
      <c r="B1545" s="15">
        <v>1541</v>
      </c>
      <c r="C1545" s="16">
        <v>44720</v>
      </c>
      <c r="D1545" s="28" t="s">
        <v>11477</v>
      </c>
      <c r="E1545" s="17" t="s">
        <v>9163</v>
      </c>
      <c r="F1545" s="18" t="s">
        <v>11478</v>
      </c>
      <c r="G1545" s="19" t="s">
        <v>11479</v>
      </c>
      <c r="H1545" s="20" t="str">
        <f t="shared" si="74"/>
        <v>CALLE LUCIERNAGA #1137,  COLONIA: MERCADO DE ABASTOS, C.P. 44530, LOCALIDAD: GUADALAJARA, JALISCO</v>
      </c>
      <c r="I1545" s="21" t="s">
        <v>11480</v>
      </c>
      <c r="J1545" s="21" t="s">
        <v>11481</v>
      </c>
      <c r="K1545" s="22" t="s">
        <v>11482</v>
      </c>
      <c r="L1545" s="21" t="s">
        <v>1351</v>
      </c>
      <c r="M1545" s="23" t="s">
        <v>11483</v>
      </c>
      <c r="N1545" s="23">
        <v>3310243374</v>
      </c>
      <c r="O1545" s="23">
        <v>3318508628</v>
      </c>
      <c r="P1545" s="24"/>
      <c r="Q1545" s="19" t="s">
        <v>11484</v>
      </c>
      <c r="R1545" s="25" t="s">
        <v>11485</v>
      </c>
      <c r="S1545" s="26" t="s">
        <v>11486</v>
      </c>
      <c r="T1545" s="27"/>
      <c r="U1545" s="24"/>
    </row>
    <row r="1546" spans="1:21" s="33" customFormat="1" ht="33.75" x14ac:dyDescent="0.25">
      <c r="A1546" s="117"/>
      <c r="B1546" s="15">
        <v>1542</v>
      </c>
      <c r="C1546" s="16">
        <v>44720</v>
      </c>
      <c r="D1546" s="28" t="s">
        <v>11487</v>
      </c>
      <c r="E1546" s="17" t="s">
        <v>9163</v>
      </c>
      <c r="F1546" s="18" t="s">
        <v>11488</v>
      </c>
      <c r="G1546" s="19" t="s">
        <v>11487</v>
      </c>
      <c r="H1546" s="20" t="str">
        <f t="shared" si="74"/>
        <v>CALLE LUCIERNAGA #1137,  COLONIA: MERCADO DE ABASTOS, C.P. 44530, LOCALIDAD: GUADALAJARA, JALISCO</v>
      </c>
      <c r="I1546" s="21" t="s">
        <v>11480</v>
      </c>
      <c r="J1546" s="21" t="s">
        <v>11481</v>
      </c>
      <c r="K1546" s="22" t="s">
        <v>11482</v>
      </c>
      <c r="L1546" s="21" t="s">
        <v>1351</v>
      </c>
      <c r="M1546" s="23">
        <v>3356968574</v>
      </c>
      <c r="N1546" s="23">
        <v>3356968574</v>
      </c>
      <c r="O1546" s="23"/>
      <c r="P1546" s="24"/>
      <c r="Q1546" s="19" t="s">
        <v>11489</v>
      </c>
      <c r="R1546" s="25" t="s">
        <v>11490</v>
      </c>
      <c r="S1546" s="26" t="s">
        <v>11491</v>
      </c>
      <c r="T1546" s="27"/>
      <c r="U1546" s="24"/>
    </row>
    <row r="1547" spans="1:21" s="33" customFormat="1" ht="30" x14ac:dyDescent="0.25">
      <c r="B1547" s="15">
        <v>1543</v>
      </c>
      <c r="C1547" s="16">
        <v>44721</v>
      </c>
      <c r="D1547" s="28" t="s">
        <v>11492</v>
      </c>
      <c r="E1547" s="17" t="s">
        <v>9163</v>
      </c>
      <c r="F1547" s="18" t="s">
        <v>11493</v>
      </c>
      <c r="G1547" s="19" t="s">
        <v>11492</v>
      </c>
      <c r="H1547" s="20" t="str">
        <f t="shared" si="74"/>
        <v>CALLE MOJONERAS #1197,  COLONIA: LAS MOJONERAS, C.P. 48290, LOCALIDAD: PUERTO VALLARTA, JALISCO</v>
      </c>
      <c r="I1547" s="21" t="s">
        <v>11494</v>
      </c>
      <c r="J1547" s="21" t="s">
        <v>2465</v>
      </c>
      <c r="K1547" s="22" t="s">
        <v>2453</v>
      </c>
      <c r="L1547" s="21" t="s">
        <v>1348</v>
      </c>
      <c r="M1547" s="23" t="s">
        <v>11495</v>
      </c>
      <c r="N1547" s="23">
        <v>32220581433</v>
      </c>
      <c r="O1547" s="23">
        <v>3221358416</v>
      </c>
      <c r="P1547" s="24"/>
      <c r="Q1547" s="19" t="s">
        <v>11496</v>
      </c>
      <c r="R1547" s="25" t="s">
        <v>11497</v>
      </c>
      <c r="S1547" s="26" t="s">
        <v>11498</v>
      </c>
      <c r="T1547" s="27"/>
      <c r="U1547" s="24"/>
    </row>
    <row r="1548" spans="1:21" s="33" customFormat="1" ht="30" x14ac:dyDescent="0.25">
      <c r="B1548" s="15">
        <v>1544</v>
      </c>
      <c r="C1548" s="16">
        <v>44727</v>
      </c>
      <c r="D1548" s="28" t="s">
        <v>11499</v>
      </c>
      <c r="E1548" s="17" t="s">
        <v>8322</v>
      </c>
      <c r="F1548" s="18" t="s">
        <v>11500</v>
      </c>
      <c r="G1548" s="19" t="s">
        <v>11501</v>
      </c>
      <c r="H1548" s="20" t="str">
        <f t="shared" si="74"/>
        <v>AV. BOCA DE TOMATLAN #580,  COLONIA: LOS PORTALES, C.P. 48315, LOCALIDAD: PUERTO VALLARTA, JALISCO</v>
      </c>
      <c r="I1548" s="21" t="s">
        <v>11502</v>
      </c>
      <c r="J1548" s="21" t="s">
        <v>1398</v>
      </c>
      <c r="K1548" s="22" t="s">
        <v>2500</v>
      </c>
      <c r="L1548" s="21" t="s">
        <v>1348</v>
      </c>
      <c r="M1548" s="23" t="s">
        <v>11503</v>
      </c>
      <c r="N1548" s="23">
        <v>3222298859</v>
      </c>
      <c r="O1548" s="23">
        <v>32235659000</v>
      </c>
      <c r="P1548" s="24"/>
      <c r="Q1548" s="19" t="s">
        <v>11504</v>
      </c>
      <c r="R1548" s="25" t="s">
        <v>11505</v>
      </c>
      <c r="S1548" s="26" t="s">
        <v>11506</v>
      </c>
      <c r="T1548" s="27" t="s">
        <v>11507</v>
      </c>
      <c r="U1548" s="24"/>
    </row>
    <row r="1549" spans="1:21" s="33" customFormat="1" ht="33.75" x14ac:dyDescent="0.25">
      <c r="A1549" s="117"/>
      <c r="B1549" s="15">
        <v>1545</v>
      </c>
      <c r="C1549" s="16">
        <v>44733</v>
      </c>
      <c r="D1549" s="28" t="s">
        <v>11508</v>
      </c>
      <c r="E1549" s="17" t="s">
        <v>9163</v>
      </c>
      <c r="F1549" s="18" t="s">
        <v>11509</v>
      </c>
      <c r="G1549" s="19" t="s">
        <v>11508</v>
      </c>
      <c r="H1549" s="20" t="str">
        <f t="shared" si="74"/>
        <v>AV. TEPEYAC #6353 INT. 17,  COLONIA: HACIENDA DEL TEPEYAC, C.P. 6353, LOCALIDAD: ZAPOPAN, JALISCO</v>
      </c>
      <c r="I1549" s="21" t="s">
        <v>11510</v>
      </c>
      <c r="J1549" s="21" t="s">
        <v>11511</v>
      </c>
      <c r="K1549" s="22" t="s">
        <v>11512</v>
      </c>
      <c r="L1549" s="21" t="s">
        <v>1365</v>
      </c>
      <c r="M1549" s="23">
        <v>33314838448</v>
      </c>
      <c r="N1549" s="23">
        <v>33314838448</v>
      </c>
      <c r="O1549" s="23"/>
      <c r="P1549" s="24"/>
      <c r="Q1549" s="19" t="s">
        <v>11513</v>
      </c>
      <c r="R1549" s="25" t="s">
        <v>11514</v>
      </c>
      <c r="S1549" s="32" t="s">
        <v>11515</v>
      </c>
      <c r="T1549" s="27"/>
      <c r="U1549" s="24"/>
    </row>
    <row r="1550" spans="1:21" s="33" customFormat="1" ht="48" x14ac:dyDescent="0.25">
      <c r="B1550" s="15">
        <v>1546</v>
      </c>
      <c r="C1550" s="16">
        <v>44733</v>
      </c>
      <c r="D1550" s="28" t="s">
        <v>11516</v>
      </c>
      <c r="E1550" s="17" t="s">
        <v>9163</v>
      </c>
      <c r="F1550" s="18" t="s">
        <v>11517</v>
      </c>
      <c r="G1550" s="19" t="s">
        <v>11518</v>
      </c>
      <c r="H1550" s="20" t="str">
        <f t="shared" si="74"/>
        <v>AV. INSURGENTES PONIENTE #39,  COLONIA: DE LA CALZADA DE GUADALUPE, C.P. 36580, LOCALIDAD: IRAPUATO, GUANAJUATO</v>
      </c>
      <c r="I1550" s="21" t="s">
        <v>11519</v>
      </c>
      <c r="J1550" s="21" t="s">
        <v>11520</v>
      </c>
      <c r="K1550" s="22" t="s">
        <v>11521</v>
      </c>
      <c r="L1550" s="21" t="s">
        <v>7359</v>
      </c>
      <c r="M1550" s="23" t="s">
        <v>11522</v>
      </c>
      <c r="N1550" s="23">
        <v>4621000406</v>
      </c>
      <c r="O1550" s="23">
        <v>4626269702</v>
      </c>
      <c r="P1550" s="24"/>
      <c r="Q1550" s="19" t="s">
        <v>11523</v>
      </c>
      <c r="R1550" s="25" t="s">
        <v>5975</v>
      </c>
      <c r="S1550" s="26" t="s">
        <v>11524</v>
      </c>
      <c r="T1550" s="27"/>
      <c r="U1550" s="24"/>
    </row>
    <row r="1551" spans="1:21" s="33" customFormat="1" ht="45" x14ac:dyDescent="0.25">
      <c r="B1551" s="15">
        <v>1547</v>
      </c>
      <c r="C1551" s="16">
        <v>44733</v>
      </c>
      <c r="D1551" s="28" t="s">
        <v>11525</v>
      </c>
      <c r="E1551" s="17" t="s">
        <v>9163</v>
      </c>
      <c r="F1551" s="18" t="s">
        <v>11526</v>
      </c>
      <c r="G1551" s="19" t="s">
        <v>11525</v>
      </c>
      <c r="H1551" s="20" t="str">
        <f t="shared" si="74"/>
        <v>AV. PEDRO PARRA CENTENO,  COLONIA: TLAJOMULCO DE ZUÑIGA, C.P. 45640, LOCALIDAD: TLAJOMULCO DE ZUÑIGA, JALISCO</v>
      </c>
      <c r="I1551" s="21" t="s">
        <v>11527</v>
      </c>
      <c r="J1551" s="21" t="s">
        <v>1555</v>
      </c>
      <c r="K1551" s="22" t="s">
        <v>4080</v>
      </c>
      <c r="L1551" s="21" t="s">
        <v>1860</v>
      </c>
      <c r="M1551" s="23" t="s">
        <v>11528</v>
      </c>
      <c r="N1551" s="23">
        <v>3332834900</v>
      </c>
      <c r="O1551" s="23">
        <v>3318623391</v>
      </c>
      <c r="P1551" s="24"/>
      <c r="Q1551" s="19" t="s">
        <v>11529</v>
      </c>
      <c r="R1551" s="25" t="s">
        <v>11530</v>
      </c>
      <c r="S1551" s="26" t="s">
        <v>11531</v>
      </c>
      <c r="T1551" s="27"/>
      <c r="U1551" s="24"/>
    </row>
    <row r="1552" spans="1:21" s="33" customFormat="1" ht="60" x14ac:dyDescent="0.25">
      <c r="A1552" s="117"/>
      <c r="B1552" s="15">
        <v>1548</v>
      </c>
      <c r="C1552" s="16">
        <v>44734</v>
      </c>
      <c r="D1552" s="28" t="s">
        <v>11532</v>
      </c>
      <c r="E1552" s="17" t="s">
        <v>9163</v>
      </c>
      <c r="F1552" s="18" t="s">
        <v>11533</v>
      </c>
      <c r="G1552" s="19" t="s">
        <v>11532</v>
      </c>
      <c r="H1552" s="20" t="str">
        <f t="shared" si="74"/>
        <v>AV. CALZADA GOBERNADOR LUIS G. CURIEL #3005,  COLONIA: HIGUERILLAS 1RA SECCION, C.P. 44470, LOCALIDAD: GUADALAJARA, JALISCO</v>
      </c>
      <c r="I1552" s="21" t="s">
        <v>11534</v>
      </c>
      <c r="J1552" s="21" t="s">
        <v>10841</v>
      </c>
      <c r="K1552" s="22" t="s">
        <v>7128</v>
      </c>
      <c r="L1552" s="21" t="s">
        <v>1351</v>
      </c>
      <c r="M1552" s="23" t="s">
        <v>11535</v>
      </c>
      <c r="N1552" s="23">
        <v>3331452999</v>
      </c>
      <c r="O1552" s="23">
        <v>3315367688</v>
      </c>
      <c r="P1552" s="24"/>
      <c r="Q1552" s="19" t="s">
        <v>11536</v>
      </c>
      <c r="R1552" s="25" t="s">
        <v>11537</v>
      </c>
      <c r="S1552" s="26" t="s">
        <v>11538</v>
      </c>
      <c r="T1552" s="27"/>
      <c r="U1552" s="24"/>
    </row>
    <row r="1553" spans="1:21" s="33" customFormat="1" ht="30" x14ac:dyDescent="0.25">
      <c r="B1553" s="15">
        <v>1549</v>
      </c>
      <c r="C1553" s="16">
        <v>44734</v>
      </c>
      <c r="D1553" s="28" t="s">
        <v>11539</v>
      </c>
      <c r="E1553" s="17" t="s">
        <v>8322</v>
      </c>
      <c r="F1553" s="18" t="s">
        <v>11540</v>
      </c>
      <c r="G1553" s="19" t="s">
        <v>11539</v>
      </c>
      <c r="H1553" s="20" t="str">
        <f t="shared" ref="H1553:H1582" si="75">CONCATENATE(I1553,",  COLONIA: ",J1553,", C.P. ",K1553,", LOCALIDAD: ",L1553)</f>
        <v>CALLE VICTOR ITURBE #976,  COLONIA: SAN MIGUEL, C.P. 48290, LOCALIDAD: EL PITILLAL, PUERTO VALLARTA, JALISCO</v>
      </c>
      <c r="I1553" s="21" t="s">
        <v>11541</v>
      </c>
      <c r="J1553" s="21" t="s">
        <v>6811</v>
      </c>
      <c r="K1553" s="22" t="s">
        <v>2453</v>
      </c>
      <c r="L1553" s="21" t="s">
        <v>10162</v>
      </c>
      <c r="M1553" s="23" t="s">
        <v>11542</v>
      </c>
      <c r="N1553" s="23">
        <v>3221181323</v>
      </c>
      <c r="O1553" s="23">
        <v>3222450850</v>
      </c>
      <c r="P1553" s="24"/>
      <c r="Q1553" s="19" t="s">
        <v>11543</v>
      </c>
      <c r="R1553" s="25" t="s">
        <v>11544</v>
      </c>
      <c r="S1553" s="26" t="s">
        <v>11545</v>
      </c>
      <c r="T1553" s="27" t="s">
        <v>11546</v>
      </c>
      <c r="U1553" s="24"/>
    </row>
    <row r="1554" spans="1:21" s="33" customFormat="1" ht="72" x14ac:dyDescent="0.25">
      <c r="B1554" s="15">
        <v>1550</v>
      </c>
      <c r="C1554" s="16">
        <v>44734</v>
      </c>
      <c r="D1554" s="28" t="s">
        <v>11547</v>
      </c>
      <c r="E1554" s="17" t="s">
        <v>8322</v>
      </c>
      <c r="F1554" s="18" t="s">
        <v>11548</v>
      </c>
      <c r="G1554" s="19" t="s">
        <v>11547</v>
      </c>
      <c r="H1554" s="20" t="str">
        <f t="shared" si="75"/>
        <v>CALLE CERRO DE ACULTZINGO #112,  COLONIA: COLINAS DEL CIMATARIO, C.P. 76090, LOCALIDAD: QUERETARO, QUERETARO</v>
      </c>
      <c r="I1554" s="21" t="s">
        <v>11549</v>
      </c>
      <c r="J1554" s="21" t="s">
        <v>11550</v>
      </c>
      <c r="K1554" s="22" t="s">
        <v>11551</v>
      </c>
      <c r="L1554" s="21" t="s">
        <v>1490</v>
      </c>
      <c r="M1554" s="23">
        <v>4461130717</v>
      </c>
      <c r="N1554" s="23">
        <v>4461130717</v>
      </c>
      <c r="O1554" s="23"/>
      <c r="P1554" s="24"/>
      <c r="Q1554" s="19" t="s">
        <v>11547</v>
      </c>
      <c r="R1554" s="25" t="s">
        <v>11552</v>
      </c>
      <c r="S1554" s="26" t="s">
        <v>11553</v>
      </c>
      <c r="T1554" s="27" t="s">
        <v>11554</v>
      </c>
      <c r="U1554" s="24"/>
    </row>
    <row r="1555" spans="1:21" s="33" customFormat="1" ht="36" x14ac:dyDescent="0.25">
      <c r="A1555" s="117"/>
      <c r="B1555" s="15">
        <v>1551</v>
      </c>
      <c r="C1555" s="16">
        <v>44734</v>
      </c>
      <c r="D1555" s="28" t="s">
        <v>11555</v>
      </c>
      <c r="E1555" s="17" t="s">
        <v>8322</v>
      </c>
      <c r="F1555" s="18" t="s">
        <v>11556</v>
      </c>
      <c r="G1555" s="19" t="s">
        <v>11555</v>
      </c>
      <c r="H1555" s="20" t="str">
        <f t="shared" si="75"/>
        <v>CALLE LOPEZ PRESCENDA #1009,  COLONIA: CENTRO, C.P. 96380, LOCALIDAD: COATZACOALCOS, VERACRUZ</v>
      </c>
      <c r="I1555" s="21" t="s">
        <v>11557</v>
      </c>
      <c r="J1555" s="21" t="s">
        <v>1373</v>
      </c>
      <c r="K1555" s="22" t="s">
        <v>11558</v>
      </c>
      <c r="L1555" s="21" t="s">
        <v>11559</v>
      </c>
      <c r="M1555" s="23" t="s">
        <v>11560</v>
      </c>
      <c r="N1555" s="23">
        <v>9212210870</v>
      </c>
      <c r="O1555" s="23">
        <v>3223797007</v>
      </c>
      <c r="P1555" s="24"/>
      <c r="Q1555" s="19" t="s">
        <v>11561</v>
      </c>
      <c r="R1555" s="25" t="s">
        <v>11562</v>
      </c>
      <c r="S1555" s="26" t="s">
        <v>11563</v>
      </c>
      <c r="T1555" s="27"/>
      <c r="U1555" s="24"/>
    </row>
    <row r="1556" spans="1:21" s="33" customFormat="1" ht="30" x14ac:dyDescent="0.25">
      <c r="B1556" s="15">
        <v>1552</v>
      </c>
      <c r="C1556" s="16">
        <v>44734</v>
      </c>
      <c r="D1556" s="28" t="s">
        <v>11564</v>
      </c>
      <c r="E1556" s="17" t="s">
        <v>8322</v>
      </c>
      <c r="F1556" s="18" t="s">
        <v>11565</v>
      </c>
      <c r="G1556" s="19" t="s">
        <v>11564</v>
      </c>
      <c r="H1556" s="20" t="str">
        <f t="shared" si="75"/>
        <v>AV. ALTAVELA #4A,  COLONIA: ALTAVELA, C.P. 63735, LOCALIDAD: MEZCALES, BAHIA DE BANDERAS, NAYARIT</v>
      </c>
      <c r="I1556" s="21" t="s">
        <v>11566</v>
      </c>
      <c r="J1556" s="21" t="s">
        <v>1801</v>
      </c>
      <c r="K1556" s="22" t="s">
        <v>3278</v>
      </c>
      <c r="L1556" s="21" t="s">
        <v>10033</v>
      </c>
      <c r="M1556" s="23" t="s">
        <v>11567</v>
      </c>
      <c r="N1556" s="23">
        <v>8711353286</v>
      </c>
      <c r="O1556" s="23">
        <v>32222054516</v>
      </c>
      <c r="P1556" s="24"/>
      <c r="Q1556" s="19" t="s">
        <v>11568</v>
      </c>
      <c r="R1556" s="25" t="s">
        <v>11569</v>
      </c>
      <c r="S1556" s="26" t="s">
        <v>11570</v>
      </c>
      <c r="T1556" s="27" t="s">
        <v>11571</v>
      </c>
      <c r="U1556" s="24"/>
    </row>
    <row r="1557" spans="1:21" s="33" customFormat="1" ht="56.25" x14ac:dyDescent="0.25">
      <c r="B1557" s="15">
        <v>1553</v>
      </c>
      <c r="C1557" s="16">
        <v>44734</v>
      </c>
      <c r="D1557" s="28" t="s">
        <v>11572</v>
      </c>
      <c r="E1557" s="17" t="s">
        <v>9163</v>
      </c>
      <c r="F1557" s="18" t="s">
        <v>10240</v>
      </c>
      <c r="G1557" s="19" t="s">
        <v>11572</v>
      </c>
      <c r="H1557" s="20" t="str">
        <f t="shared" si="75"/>
        <v>CALLE FRANCISCO JAVIER MINA #112,  COLONIA: MORELOS, C.P. 50120, LOCALIDAD: TOLUCA, MEXICO</v>
      </c>
      <c r="I1557" s="21" t="s">
        <v>10242</v>
      </c>
      <c r="J1557" s="21" t="s">
        <v>9236</v>
      </c>
      <c r="K1557" s="22" t="s">
        <v>10243</v>
      </c>
      <c r="L1557" s="21" t="s">
        <v>10244</v>
      </c>
      <c r="M1557" s="23" t="s">
        <v>10245</v>
      </c>
      <c r="N1557" s="23">
        <v>7222171631</v>
      </c>
      <c r="O1557" s="23">
        <v>7292861866</v>
      </c>
      <c r="P1557" s="24"/>
      <c r="Q1557" s="19" t="s">
        <v>11573</v>
      </c>
      <c r="R1557" s="25" t="s">
        <v>11574</v>
      </c>
      <c r="S1557" s="26" t="s">
        <v>11575</v>
      </c>
      <c r="T1557" s="27"/>
      <c r="U1557" s="24"/>
    </row>
    <row r="1558" spans="1:21" s="33" customFormat="1" ht="33.75" x14ac:dyDescent="0.25">
      <c r="A1558" s="117"/>
      <c r="B1558" s="15">
        <v>1554</v>
      </c>
      <c r="C1558" s="16">
        <v>44742</v>
      </c>
      <c r="D1558" s="28" t="s">
        <v>11576</v>
      </c>
      <c r="E1558" s="17" t="s">
        <v>8322</v>
      </c>
      <c r="F1558" s="18" t="s">
        <v>11577</v>
      </c>
      <c r="G1558" s="19" t="s">
        <v>11576</v>
      </c>
      <c r="H1558" s="20" t="str">
        <f t="shared" si="75"/>
        <v>CALLE ALVARO OBREGON #260,  COLONIA: LAS JUNTAS CENTRO, C.P. 48291, LOCALIDAD: LAS JUNTAS, PUERTO VALLARTA, JALISCO</v>
      </c>
      <c r="I1558" s="21" t="s">
        <v>11578</v>
      </c>
      <c r="J1558" s="21" t="s">
        <v>11579</v>
      </c>
      <c r="K1558" s="22" t="s">
        <v>3169</v>
      </c>
      <c r="L1558" s="21" t="s">
        <v>11580</v>
      </c>
      <c r="M1558" s="23">
        <v>3221161438</v>
      </c>
      <c r="N1558" s="23">
        <v>3221161438</v>
      </c>
      <c r="O1558" s="23"/>
      <c r="P1558" s="24"/>
      <c r="Q1558" s="19" t="s">
        <v>11581</v>
      </c>
      <c r="R1558" s="25" t="s">
        <v>11582</v>
      </c>
      <c r="S1558" s="26" t="s">
        <v>11583</v>
      </c>
      <c r="T1558" s="27" t="s">
        <v>11584</v>
      </c>
      <c r="U1558" s="24"/>
    </row>
    <row r="1559" spans="1:21" s="33" customFormat="1" ht="48" x14ac:dyDescent="0.25">
      <c r="B1559" s="15">
        <v>1555</v>
      </c>
      <c r="C1559" s="16">
        <v>44748</v>
      </c>
      <c r="D1559" s="28" t="s">
        <v>11585</v>
      </c>
      <c r="E1559" s="17" t="s">
        <v>9163</v>
      </c>
      <c r="F1559" s="18" t="s">
        <v>11586</v>
      </c>
      <c r="G1559" s="19" t="s">
        <v>11585</v>
      </c>
      <c r="H1559" s="20" t="str">
        <f t="shared" si="75"/>
        <v>CALLE GABRIEL CASTAÑOS #9,  COLONIA: ARCOS VALLARTA, C.P. 44130, LOCALIDAD: GUADALAJARA, JALISCO</v>
      </c>
      <c r="I1559" s="21" t="s">
        <v>11587</v>
      </c>
      <c r="J1559" s="21" t="s">
        <v>1408</v>
      </c>
      <c r="K1559" s="22" t="s">
        <v>2508</v>
      </c>
      <c r="L1559" s="21" t="s">
        <v>1351</v>
      </c>
      <c r="M1559" s="23">
        <v>333915666</v>
      </c>
      <c r="N1559" s="23">
        <v>333915666</v>
      </c>
      <c r="O1559" s="23" t="s">
        <v>11588</v>
      </c>
      <c r="P1559" s="24"/>
      <c r="Q1559" s="19" t="s">
        <v>11589</v>
      </c>
      <c r="R1559" s="25" t="s">
        <v>11590</v>
      </c>
      <c r="S1559" s="26" t="s">
        <v>11591</v>
      </c>
      <c r="T1559" s="27"/>
      <c r="U1559" s="24"/>
    </row>
    <row r="1560" spans="1:21" s="33" customFormat="1" ht="36" x14ac:dyDescent="0.25">
      <c r="B1560" s="15">
        <v>1556</v>
      </c>
      <c r="C1560" s="16">
        <v>44753</v>
      </c>
      <c r="D1560" s="28" t="s">
        <v>11592</v>
      </c>
      <c r="E1560" s="17" t="s">
        <v>8322</v>
      </c>
      <c r="F1560" s="18" t="s">
        <v>539</v>
      </c>
      <c r="G1560" s="19" t="s">
        <v>11592</v>
      </c>
      <c r="H1560" s="20" t="str">
        <f t="shared" si="75"/>
        <v>CALLE HIDALGO #120,  COLONIA: LEANDRO VALLE, C.P. 48290, LOCALIDAD: PUERTO VALLARTA, JALISCO</v>
      </c>
      <c r="I1560" s="21" t="s">
        <v>11593</v>
      </c>
      <c r="J1560" s="21" t="s">
        <v>1387</v>
      </c>
      <c r="K1560" s="22" t="s">
        <v>2453</v>
      </c>
      <c r="L1560" s="21" t="s">
        <v>1348</v>
      </c>
      <c r="M1560" s="23" t="s">
        <v>11594</v>
      </c>
      <c r="N1560" s="23">
        <v>3221168707</v>
      </c>
      <c r="O1560" s="23">
        <v>3221050410</v>
      </c>
      <c r="P1560" s="24"/>
      <c r="Q1560" s="19" t="s">
        <v>11595</v>
      </c>
      <c r="R1560" s="25" t="s">
        <v>11596</v>
      </c>
      <c r="S1560" s="26" t="s">
        <v>11597</v>
      </c>
      <c r="T1560" s="27" t="s">
        <v>540</v>
      </c>
      <c r="U1560" s="24"/>
    </row>
    <row r="1561" spans="1:21" s="33" customFormat="1" ht="25.5" x14ac:dyDescent="0.25">
      <c r="A1561" s="117"/>
      <c r="B1561" s="15">
        <v>1557</v>
      </c>
      <c r="C1561" s="16">
        <v>44753</v>
      </c>
      <c r="D1561" s="28" t="s">
        <v>11598</v>
      </c>
      <c r="E1561" s="17" t="s">
        <v>8322</v>
      </c>
      <c r="F1561" s="18" t="s">
        <v>11599</v>
      </c>
      <c r="G1561" s="19" t="s">
        <v>11598</v>
      </c>
      <c r="H1561" s="20" t="str">
        <f t="shared" si="75"/>
        <v>CALLE ATMOSFERA #165,  COLONIA: EL CALOSO, C.P. 48360, LOCALIDAD: PUERTO VALLARTA, JALISCO</v>
      </c>
      <c r="I1561" s="21" t="s">
        <v>11600</v>
      </c>
      <c r="J1561" s="21" t="s">
        <v>11601</v>
      </c>
      <c r="K1561" s="22" t="s">
        <v>11602</v>
      </c>
      <c r="L1561" s="21" t="s">
        <v>1348</v>
      </c>
      <c r="M1561" s="23">
        <v>3221350390</v>
      </c>
      <c r="N1561" s="23">
        <v>3221350390</v>
      </c>
      <c r="O1561" s="23"/>
      <c r="P1561" s="24"/>
      <c r="Q1561" s="19" t="s">
        <v>11603</v>
      </c>
      <c r="R1561" s="25" t="s">
        <v>11604</v>
      </c>
      <c r="S1561" s="26" t="s">
        <v>11605</v>
      </c>
      <c r="T1561" s="27" t="s">
        <v>11606</v>
      </c>
      <c r="U1561" s="24"/>
    </row>
    <row r="1562" spans="1:21" s="33" customFormat="1" ht="45" x14ac:dyDescent="0.25">
      <c r="B1562" s="15">
        <v>1558</v>
      </c>
      <c r="C1562" s="16">
        <v>44760</v>
      </c>
      <c r="D1562" s="28" t="s">
        <v>11607</v>
      </c>
      <c r="E1562" s="17" t="s">
        <v>9163</v>
      </c>
      <c r="F1562" s="18" t="s">
        <v>11608</v>
      </c>
      <c r="G1562" s="19" t="s">
        <v>11609</v>
      </c>
      <c r="H1562" s="20" t="str">
        <f t="shared" si="75"/>
        <v>AV. PALMA REAL #153,  COLONIA: GUADALUPE VICTORIA, C.P. 48317, LOCALIDAD: PUERTO VALLARTA, JALISCO</v>
      </c>
      <c r="I1562" s="21" t="s">
        <v>12120</v>
      </c>
      <c r="J1562" s="21" t="s">
        <v>1360</v>
      </c>
      <c r="K1562" s="22" t="s">
        <v>3963</v>
      </c>
      <c r="L1562" s="21" t="s">
        <v>1348</v>
      </c>
      <c r="M1562" s="23" t="s">
        <v>11610</v>
      </c>
      <c r="N1562" s="23">
        <v>3221175630</v>
      </c>
      <c r="O1562" s="23">
        <v>3223220525</v>
      </c>
      <c r="P1562" s="24"/>
      <c r="Q1562" s="19" t="s">
        <v>11611</v>
      </c>
      <c r="R1562" s="25" t="s">
        <v>11612</v>
      </c>
      <c r="S1562" s="26" t="s">
        <v>11613</v>
      </c>
      <c r="T1562" s="27"/>
      <c r="U1562" s="24"/>
    </row>
    <row r="1563" spans="1:21" s="33" customFormat="1" ht="48" x14ac:dyDescent="0.25">
      <c r="B1563" s="15">
        <v>1559</v>
      </c>
      <c r="C1563" s="16">
        <v>44762</v>
      </c>
      <c r="D1563" s="28" t="s">
        <v>11614</v>
      </c>
      <c r="E1563" s="17" t="s">
        <v>8322</v>
      </c>
      <c r="F1563" s="18" t="s">
        <v>11615</v>
      </c>
      <c r="G1563" s="19" t="s">
        <v>11614</v>
      </c>
      <c r="H1563" s="20" t="str">
        <f t="shared" si="75"/>
        <v>CALLE OBREGON #58,  COLONIA: , C.P. 48900, LOCALIDAD: AUTLAN DE  NAVARRO, JALISCO</v>
      </c>
      <c r="I1563" s="21" t="s">
        <v>11616</v>
      </c>
      <c r="J1563" s="21"/>
      <c r="K1563" s="22" t="s">
        <v>5374</v>
      </c>
      <c r="L1563" s="21" t="s">
        <v>11617</v>
      </c>
      <c r="M1563" s="23">
        <v>3173811919</v>
      </c>
      <c r="N1563" s="23">
        <v>3173811919</v>
      </c>
      <c r="O1563" s="23"/>
      <c r="P1563" s="24"/>
      <c r="Q1563" s="19" t="s">
        <v>11618</v>
      </c>
      <c r="R1563" s="25" t="s">
        <v>11619</v>
      </c>
      <c r="S1563" s="26" t="s">
        <v>11620</v>
      </c>
      <c r="T1563" s="27" t="s">
        <v>11621</v>
      </c>
      <c r="U1563" s="24"/>
    </row>
    <row r="1564" spans="1:21" s="33" customFormat="1" ht="36" x14ac:dyDescent="0.25">
      <c r="A1564" s="117"/>
      <c r="B1564" s="15">
        <v>1560</v>
      </c>
      <c r="C1564" s="16">
        <v>44762</v>
      </c>
      <c r="D1564" s="28" t="s">
        <v>11622</v>
      </c>
      <c r="E1564" s="17" t="s">
        <v>8322</v>
      </c>
      <c r="F1564" s="18" t="s">
        <v>11623</v>
      </c>
      <c r="G1564" s="19" t="s">
        <v>11622</v>
      </c>
      <c r="H1564" s="20" t="str">
        <f t="shared" si="75"/>
        <v>CARRETERA FEDERAL LIBRE PUERTO VALLARTA-TEPIC #5162,  COLONIA: GUADALUPE VICTORIA, C.P. 48317, LOCALIDAD: PUERTO VALLARTA, JALISCO</v>
      </c>
      <c r="I1564" s="21" t="s">
        <v>11624</v>
      </c>
      <c r="J1564" s="21" t="s">
        <v>1360</v>
      </c>
      <c r="K1564" s="22" t="s">
        <v>3963</v>
      </c>
      <c r="L1564" s="21" t="s">
        <v>1348</v>
      </c>
      <c r="M1564" s="23">
        <v>3227797129</v>
      </c>
      <c r="N1564" s="23">
        <v>3227797129</v>
      </c>
      <c r="O1564" s="23"/>
      <c r="P1564" s="24"/>
      <c r="Q1564" s="19" t="s">
        <v>11625</v>
      </c>
      <c r="R1564" s="25" t="s">
        <v>11626</v>
      </c>
      <c r="S1564" s="26" t="s">
        <v>11627</v>
      </c>
      <c r="T1564" s="27" t="s">
        <v>11628</v>
      </c>
      <c r="U1564" s="24"/>
    </row>
    <row r="1565" spans="1:21" s="33" customFormat="1" ht="33.75" x14ac:dyDescent="0.25">
      <c r="B1565" s="15">
        <v>1561</v>
      </c>
      <c r="C1565" s="16">
        <v>44764</v>
      </c>
      <c r="D1565" s="28" t="s">
        <v>11629</v>
      </c>
      <c r="E1565" s="17" t="s">
        <v>9163</v>
      </c>
      <c r="F1565" s="18" t="s">
        <v>11630</v>
      </c>
      <c r="G1565" s="19" t="s">
        <v>11629</v>
      </c>
      <c r="H1565" s="20" t="str">
        <f t="shared" si="75"/>
        <v>CALLE JOSE MARIA NARVAEZ #1309,  COLONIA: SAN ISIDRO, C.P. 44740, LOCALIDAD: GUADALAJARA, JALISCO</v>
      </c>
      <c r="I1565" s="21" t="s">
        <v>11631</v>
      </c>
      <c r="J1565" s="21" t="s">
        <v>4642</v>
      </c>
      <c r="K1565" s="22" t="s">
        <v>11632</v>
      </c>
      <c r="L1565" s="21" t="s">
        <v>1351</v>
      </c>
      <c r="M1565" s="23" t="s">
        <v>11633</v>
      </c>
      <c r="N1565" s="23">
        <v>3315844907</v>
      </c>
      <c r="O1565" s="23">
        <v>3339454892</v>
      </c>
      <c r="P1565" s="24"/>
      <c r="Q1565" s="19" t="s">
        <v>11634</v>
      </c>
      <c r="R1565" s="25" t="s">
        <v>11635</v>
      </c>
      <c r="S1565" s="26" t="s">
        <v>11636</v>
      </c>
      <c r="T1565" s="27"/>
      <c r="U1565" s="24"/>
    </row>
    <row r="1566" spans="1:21" s="33" customFormat="1" ht="32.25" customHeight="1" x14ac:dyDescent="0.25">
      <c r="B1566" s="15">
        <v>1562</v>
      </c>
      <c r="C1566" s="16">
        <v>44764</v>
      </c>
      <c r="D1566" s="28" t="s">
        <v>11637</v>
      </c>
      <c r="E1566" s="17" t="s">
        <v>9163</v>
      </c>
      <c r="F1566" s="18" t="s">
        <v>11638</v>
      </c>
      <c r="G1566" s="19" t="s">
        <v>11637</v>
      </c>
      <c r="H1566" s="20" t="str">
        <f t="shared" si="75"/>
        <v>CALLE TEPATITLAN #4711,  COLONIA: LOS ALTOS, C.P. 64370, LOCALIDAD: MONTERREY, NUEVO LEON</v>
      </c>
      <c r="I1566" s="21" t="s">
        <v>11639</v>
      </c>
      <c r="J1566" s="21" t="s">
        <v>11640</v>
      </c>
      <c r="K1566" s="22" t="s">
        <v>11641</v>
      </c>
      <c r="L1566" s="21" t="s">
        <v>1415</v>
      </c>
      <c r="M1566" s="23" t="s">
        <v>11642</v>
      </c>
      <c r="N1566" s="23">
        <v>8123532102</v>
      </c>
      <c r="O1566" s="23">
        <v>5536557163</v>
      </c>
      <c r="P1566" s="24"/>
      <c r="Q1566" s="19" t="s">
        <v>11643</v>
      </c>
      <c r="R1566" s="25" t="s">
        <v>11644</v>
      </c>
      <c r="S1566" s="26" t="s">
        <v>11645</v>
      </c>
      <c r="T1566" s="27"/>
      <c r="U1566" s="24"/>
    </row>
    <row r="1567" spans="1:21" s="33" customFormat="1" ht="48" x14ac:dyDescent="0.25">
      <c r="A1567" s="117"/>
      <c r="B1567" s="15">
        <v>1563</v>
      </c>
      <c r="C1567" s="16">
        <v>44764</v>
      </c>
      <c r="D1567" s="28" t="s">
        <v>11646</v>
      </c>
      <c r="E1567" s="17" t="s">
        <v>9163</v>
      </c>
      <c r="F1567" s="18" t="s">
        <v>11647</v>
      </c>
      <c r="G1567" s="19" t="s">
        <v>11648</v>
      </c>
      <c r="H1567" s="20" t="str">
        <f t="shared" si="75"/>
        <v>CALLE FRANSCICO EUSEBIO KINO #105,  COLONIA: GARITA OTAY, C.P. 22430, LOCALIDAD: TIJUANA, BAJA CALIFORNIA</v>
      </c>
      <c r="I1567" s="21" t="s">
        <v>11649</v>
      </c>
      <c r="J1567" s="21" t="s">
        <v>11650</v>
      </c>
      <c r="K1567" s="22" t="s">
        <v>11651</v>
      </c>
      <c r="L1567" s="21" t="s">
        <v>11652</v>
      </c>
      <c r="M1567" s="23">
        <v>6646238595</v>
      </c>
      <c r="N1567" s="23">
        <v>6646238595</v>
      </c>
      <c r="O1567" s="23"/>
      <c r="P1567" s="24"/>
      <c r="Q1567" s="19" t="s">
        <v>11653</v>
      </c>
      <c r="R1567" s="25" t="s">
        <v>11654</v>
      </c>
      <c r="S1567" s="26" t="s">
        <v>11655</v>
      </c>
      <c r="T1567" s="27"/>
      <c r="U1567" s="24"/>
    </row>
    <row r="1568" spans="1:21" s="33" customFormat="1" ht="33.75" x14ac:dyDescent="0.25">
      <c r="B1568" s="15">
        <v>1564</v>
      </c>
      <c r="C1568" s="16">
        <v>44774</v>
      </c>
      <c r="D1568" s="28" t="s">
        <v>11656</v>
      </c>
      <c r="E1568" s="17" t="s">
        <v>9163</v>
      </c>
      <c r="F1568" s="18" t="s">
        <v>11657</v>
      </c>
      <c r="G1568" s="19" t="s">
        <v>11658</v>
      </c>
      <c r="H1568" s="20" t="str">
        <f t="shared" si="75"/>
        <v>CALLE FRANCISCO VILLA #605,  COLONIA: VERSALLES, C.P. 48310, LOCALIDAD: PUERTO VALLARTA, JALISCO</v>
      </c>
      <c r="I1568" s="21" t="s">
        <v>11659</v>
      </c>
      <c r="J1568" s="21" t="s">
        <v>1355</v>
      </c>
      <c r="K1568" s="22" t="s">
        <v>3269</v>
      </c>
      <c r="L1568" s="21" t="s">
        <v>1348</v>
      </c>
      <c r="M1568" s="23" t="s">
        <v>11660</v>
      </c>
      <c r="N1568" s="23">
        <v>3221169652</v>
      </c>
      <c r="O1568" s="23">
        <v>3221451677</v>
      </c>
      <c r="P1568" s="24"/>
      <c r="Q1568" s="19" t="s">
        <v>11661</v>
      </c>
      <c r="R1568" s="25" t="s">
        <v>11662</v>
      </c>
      <c r="S1568" s="26" t="s">
        <v>11663</v>
      </c>
      <c r="T1568" s="27"/>
      <c r="U1568" s="24"/>
    </row>
    <row r="1569" spans="1:21" s="33" customFormat="1" ht="60" x14ac:dyDescent="0.25">
      <c r="B1569" s="15">
        <v>1565</v>
      </c>
      <c r="C1569" s="16">
        <v>44776</v>
      </c>
      <c r="D1569" s="28" t="s">
        <v>11664</v>
      </c>
      <c r="E1569" s="17" t="s">
        <v>9163</v>
      </c>
      <c r="F1569" s="18" t="s">
        <v>11665</v>
      </c>
      <c r="G1569" s="19" t="s">
        <v>11666</v>
      </c>
      <c r="H1569" s="20" t="str">
        <f t="shared" si="75"/>
        <v>CALLE NANCE #1394,  COLONIA: DEL FRESNO 1RA SECCION, C.P. 44900, LOCALIDAD: GUADALAJARA, JALISCO</v>
      </c>
      <c r="I1569" s="21" t="s">
        <v>11667</v>
      </c>
      <c r="J1569" s="21" t="s">
        <v>9891</v>
      </c>
      <c r="K1569" s="22" t="s">
        <v>3402</v>
      </c>
      <c r="L1569" s="21" t="s">
        <v>1351</v>
      </c>
      <c r="M1569" s="23" t="s">
        <v>11668</v>
      </c>
      <c r="N1569" s="23">
        <v>3315486731</v>
      </c>
      <c r="O1569" s="23">
        <v>3331004407</v>
      </c>
      <c r="P1569" s="24"/>
      <c r="Q1569" s="19" t="s">
        <v>11669</v>
      </c>
      <c r="R1569" s="25" t="s">
        <v>11670</v>
      </c>
      <c r="S1569" s="26" t="s">
        <v>11671</v>
      </c>
      <c r="T1569" s="27"/>
      <c r="U1569" s="24"/>
    </row>
    <row r="1570" spans="1:21" s="33" customFormat="1" ht="36" x14ac:dyDescent="0.25">
      <c r="A1570" s="117"/>
      <c r="B1570" s="15">
        <v>1566</v>
      </c>
      <c r="C1570" s="16">
        <v>44777</v>
      </c>
      <c r="D1570" s="28" t="s">
        <v>11672</v>
      </c>
      <c r="E1570" s="17" t="s">
        <v>9163</v>
      </c>
      <c r="F1570" s="18" t="s">
        <v>11673</v>
      </c>
      <c r="G1570" s="19" t="s">
        <v>11672</v>
      </c>
      <c r="H1570" s="20" t="str">
        <f t="shared" si="75"/>
        <v>CALLE BOSQUES DE AMATES #116,  COLONIA: BOSQUES DE LAS LOMAS, C.P. 05120, LOCALIDAD: CUAJIMALPA DE MORELOS, CIUDAD DE MEXICO</v>
      </c>
      <c r="I1570" s="21" t="s">
        <v>11674</v>
      </c>
      <c r="J1570" s="21" t="s">
        <v>1576</v>
      </c>
      <c r="K1570" s="22" t="s">
        <v>11675</v>
      </c>
      <c r="L1570" s="21" t="s">
        <v>11380</v>
      </c>
      <c r="M1570" s="23">
        <v>3222451084</v>
      </c>
      <c r="N1570" s="23">
        <v>3222451084</v>
      </c>
      <c r="O1570" s="23"/>
      <c r="P1570" s="24"/>
      <c r="Q1570" s="19" t="s">
        <v>11676</v>
      </c>
      <c r="R1570" s="25" t="s">
        <v>11677</v>
      </c>
      <c r="S1570" s="26" t="s">
        <v>11678</v>
      </c>
      <c r="T1570" s="27"/>
      <c r="U1570" s="24"/>
    </row>
    <row r="1571" spans="1:21" s="33" customFormat="1" ht="30" x14ac:dyDescent="0.25">
      <c r="B1571" s="15">
        <v>1567</v>
      </c>
      <c r="C1571" s="16">
        <v>44784</v>
      </c>
      <c r="D1571" s="28" t="s">
        <v>11679</v>
      </c>
      <c r="E1571" s="17" t="s">
        <v>9163</v>
      </c>
      <c r="F1571" s="18" t="s">
        <v>11680</v>
      </c>
      <c r="G1571" s="19" t="s">
        <v>11679</v>
      </c>
      <c r="H1571" s="20" t="str">
        <f t="shared" si="75"/>
        <v>AV. MANUEL AVILA CAMACHO #2023 A,  COLONIA: COUNTRY CLUB, C.P. 44610, LOCALIDAD: GUADALAJARA, JALISCO</v>
      </c>
      <c r="I1571" s="21" t="s">
        <v>11681</v>
      </c>
      <c r="J1571" s="21" t="s">
        <v>1380</v>
      </c>
      <c r="K1571" s="22" t="s">
        <v>3360</v>
      </c>
      <c r="L1571" s="21" t="s">
        <v>1351</v>
      </c>
      <c r="M1571" s="23">
        <v>3223080777</v>
      </c>
      <c r="N1571" s="23">
        <v>3223080777</v>
      </c>
      <c r="O1571" s="23"/>
      <c r="P1571" s="24"/>
      <c r="Q1571" s="19" t="s">
        <v>11682</v>
      </c>
      <c r="R1571" s="25" t="s">
        <v>11683</v>
      </c>
      <c r="S1571" s="26" t="s">
        <v>11684</v>
      </c>
      <c r="T1571" s="27"/>
      <c r="U1571" s="24"/>
    </row>
    <row r="1572" spans="1:21" s="33" customFormat="1" ht="30" x14ac:dyDescent="0.25">
      <c r="B1572" s="15">
        <v>1568</v>
      </c>
      <c r="C1572" s="16">
        <v>44798</v>
      </c>
      <c r="D1572" s="28" t="s">
        <v>11685</v>
      </c>
      <c r="E1572" s="17" t="s">
        <v>9163</v>
      </c>
      <c r="F1572" s="18" t="s">
        <v>11686</v>
      </c>
      <c r="G1572" s="19" t="s">
        <v>11685</v>
      </c>
      <c r="H1572" s="20" t="str">
        <f t="shared" si="75"/>
        <v>CALLE BELENES #2700 INT.14,  COLONIA: CASA GRANDE, C.P. 45130, LOCALIDAD: ZAPOPAN, JALISCO</v>
      </c>
      <c r="I1572" s="21" t="s">
        <v>11687</v>
      </c>
      <c r="J1572" s="21" t="s">
        <v>11688</v>
      </c>
      <c r="K1572" s="22" t="s">
        <v>6366</v>
      </c>
      <c r="L1572" s="21" t="s">
        <v>1365</v>
      </c>
      <c r="M1572" s="23">
        <v>3331064601</v>
      </c>
      <c r="N1572" s="23">
        <v>3331064601</v>
      </c>
      <c r="O1572" s="23"/>
      <c r="P1572" s="24"/>
      <c r="Q1572" s="19" t="s">
        <v>8787</v>
      </c>
      <c r="R1572" s="25" t="s">
        <v>8788</v>
      </c>
      <c r="S1572" s="26" t="s">
        <v>12121</v>
      </c>
      <c r="T1572" s="27"/>
      <c r="U1572" s="24"/>
    </row>
    <row r="1573" spans="1:21" s="33" customFormat="1" ht="33.75" x14ac:dyDescent="0.25">
      <c r="A1573" s="117"/>
      <c r="B1573" s="15">
        <v>1569</v>
      </c>
      <c r="C1573" s="16">
        <v>44810</v>
      </c>
      <c r="D1573" s="28" t="s">
        <v>11690</v>
      </c>
      <c r="E1573" s="17" t="s">
        <v>9163</v>
      </c>
      <c r="F1573" s="18" t="s">
        <v>11691</v>
      </c>
      <c r="G1573" s="19" t="s">
        <v>11690</v>
      </c>
      <c r="H1573" s="20" t="str">
        <f t="shared" si="75"/>
        <v>CALLE QUEBEC #1095,  COLONIA: PROVIDENCIA 4A SECC, C.P. 44630, LOCALIDAD: GUADALAJARA, JALISCO</v>
      </c>
      <c r="I1573" s="21" t="s">
        <v>11692</v>
      </c>
      <c r="J1573" s="21" t="s">
        <v>11693</v>
      </c>
      <c r="K1573" s="22" t="s">
        <v>2316</v>
      </c>
      <c r="L1573" s="21" t="s">
        <v>1351</v>
      </c>
      <c r="M1573" s="23" t="s">
        <v>11694</v>
      </c>
      <c r="N1573" s="23">
        <v>3310934744</v>
      </c>
      <c r="O1573" s="23">
        <v>3322564131</v>
      </c>
      <c r="P1573" s="24"/>
      <c r="Q1573" s="19" t="s">
        <v>11695</v>
      </c>
      <c r="R1573" s="25" t="s">
        <v>11696</v>
      </c>
      <c r="S1573" s="26" t="s">
        <v>11697</v>
      </c>
      <c r="T1573" s="27"/>
      <c r="U1573" s="24"/>
    </row>
    <row r="1574" spans="1:21" s="33" customFormat="1" ht="36" x14ac:dyDescent="0.25">
      <c r="B1574" s="15">
        <v>1570</v>
      </c>
      <c r="C1574" s="16">
        <v>44811</v>
      </c>
      <c r="D1574" s="28" t="s">
        <v>11698</v>
      </c>
      <c r="E1574" s="17" t="s">
        <v>9163</v>
      </c>
      <c r="F1574" s="18" t="s">
        <v>11699</v>
      </c>
      <c r="G1574" s="19" t="s">
        <v>11698</v>
      </c>
      <c r="H1574" s="20" t="str">
        <f t="shared" si="75"/>
        <v>CARRETERA A SALTILLO #105,  COLONIA: VILLAS DE GUADALUPE, C.P. 45189, LOCALIDAD: ZAPOPAN, JALISCO</v>
      </c>
      <c r="I1574" s="21" t="s">
        <v>11700</v>
      </c>
      <c r="J1574" s="21" t="s">
        <v>11701</v>
      </c>
      <c r="K1574" s="22" t="s">
        <v>11702</v>
      </c>
      <c r="L1574" s="21" t="s">
        <v>1365</v>
      </c>
      <c r="M1574" s="23" t="s">
        <v>11703</v>
      </c>
      <c r="N1574" s="23">
        <v>3221535903</v>
      </c>
      <c r="O1574" s="23">
        <v>3221318408</v>
      </c>
      <c r="P1574" s="24"/>
      <c r="Q1574" s="19" t="s">
        <v>11704</v>
      </c>
      <c r="R1574" s="25" t="s">
        <v>11705</v>
      </c>
      <c r="S1574" s="26" t="s">
        <v>11706</v>
      </c>
      <c r="T1574" s="27"/>
      <c r="U1574" s="24"/>
    </row>
    <row r="1575" spans="1:21" s="33" customFormat="1" ht="33.75" x14ac:dyDescent="0.25">
      <c r="B1575" s="15">
        <v>1571</v>
      </c>
      <c r="C1575" s="16">
        <v>44813</v>
      </c>
      <c r="D1575" s="28" t="s">
        <v>11707</v>
      </c>
      <c r="E1575" s="17" t="s">
        <v>9163</v>
      </c>
      <c r="F1575" s="18" t="s">
        <v>11708</v>
      </c>
      <c r="G1575" s="19" t="s">
        <v>11707</v>
      </c>
      <c r="H1575" s="20" t="str">
        <f t="shared" si="75"/>
        <v>CALLE COLMENA #1179,  COLONIA: MERCADO DE ABASTOS , C.P. 44530, LOCALIDAD: GUADALAJARA, JALISCO</v>
      </c>
      <c r="I1575" s="21" t="s">
        <v>11709</v>
      </c>
      <c r="J1575" s="21" t="s">
        <v>11710</v>
      </c>
      <c r="K1575" s="22" t="s">
        <v>11482</v>
      </c>
      <c r="L1575" s="21" t="s">
        <v>1351</v>
      </c>
      <c r="M1575" s="23">
        <v>3222366004</v>
      </c>
      <c r="N1575" s="23">
        <v>3222366004</v>
      </c>
      <c r="O1575" s="23"/>
      <c r="P1575" s="24"/>
      <c r="Q1575" s="19" t="s">
        <v>11711</v>
      </c>
      <c r="R1575" s="25" t="s">
        <v>11712</v>
      </c>
      <c r="S1575" s="26" t="s">
        <v>11713</v>
      </c>
      <c r="T1575" s="27"/>
      <c r="U1575" s="24"/>
    </row>
    <row r="1576" spans="1:21" s="33" customFormat="1" ht="36" x14ac:dyDescent="0.25">
      <c r="A1576" s="117"/>
      <c r="B1576" s="15">
        <v>1572</v>
      </c>
      <c r="C1576" s="16">
        <v>44813</v>
      </c>
      <c r="D1576" s="28" t="s">
        <v>11714</v>
      </c>
      <c r="E1576" s="17" t="s">
        <v>9163</v>
      </c>
      <c r="F1576" s="18" t="s">
        <v>11715</v>
      </c>
      <c r="G1576" s="19" t="s">
        <v>11714</v>
      </c>
      <c r="H1576" s="20" t="str">
        <f t="shared" si="75"/>
        <v>AV. CRUZ DEL SUR #3390 PLANTA BAJA,  COLONIA: JARDINES DEL SUR, C.P. 44950, LOCALIDAD: GUADALAJARA, JALISCO</v>
      </c>
      <c r="I1576" s="21" t="s">
        <v>11716</v>
      </c>
      <c r="J1576" s="21" t="s">
        <v>11717</v>
      </c>
      <c r="K1576" s="22" t="s">
        <v>4105</v>
      </c>
      <c r="L1576" s="21" t="s">
        <v>1351</v>
      </c>
      <c r="M1576" s="23" t="s">
        <v>11718</v>
      </c>
      <c r="N1576" s="23">
        <v>3221961974</v>
      </c>
      <c r="O1576" s="23">
        <v>3221688717</v>
      </c>
      <c r="P1576" s="24"/>
      <c r="Q1576" s="19" t="s">
        <v>11719</v>
      </c>
      <c r="R1576" s="25" t="s">
        <v>11720</v>
      </c>
      <c r="S1576" s="26" t="s">
        <v>11721</v>
      </c>
      <c r="T1576" s="27"/>
      <c r="U1576" s="24"/>
    </row>
    <row r="1577" spans="1:21" s="33" customFormat="1" ht="36" x14ac:dyDescent="0.25">
      <c r="B1577" s="15">
        <v>1573</v>
      </c>
      <c r="C1577" s="16">
        <v>44825</v>
      </c>
      <c r="D1577" s="28" t="s">
        <v>11722</v>
      </c>
      <c r="E1577" s="17" t="s">
        <v>9163</v>
      </c>
      <c r="F1577" s="18" t="s">
        <v>11723</v>
      </c>
      <c r="G1577" s="19" t="s">
        <v>11722</v>
      </c>
      <c r="H1577" s="20" t="str">
        <f t="shared" si="75"/>
        <v>CALLE FRANCISCO FREJES #621,  COLONIA: LADRON DE GUEVARA, C.P. 44600, LOCALIDAD: GUADALAJARA, JALISCO</v>
      </c>
      <c r="I1577" s="21" t="s">
        <v>11724</v>
      </c>
      <c r="J1577" s="21" t="s">
        <v>1395</v>
      </c>
      <c r="K1577" s="22" t="s">
        <v>2427</v>
      </c>
      <c r="L1577" s="21" t="s">
        <v>1351</v>
      </c>
      <c r="M1577" s="23" t="s">
        <v>11725</v>
      </c>
      <c r="N1577" s="23">
        <v>3316042052</v>
      </c>
      <c r="O1577" s="23">
        <v>3343571647</v>
      </c>
      <c r="P1577" s="24"/>
      <c r="Q1577" s="19" t="s">
        <v>11726</v>
      </c>
      <c r="R1577" s="25" t="s">
        <v>11727</v>
      </c>
      <c r="S1577" s="26" t="s">
        <v>11728</v>
      </c>
      <c r="T1577" s="27"/>
      <c r="U1577" s="24"/>
    </row>
    <row r="1578" spans="1:21" s="33" customFormat="1" ht="33.75" x14ac:dyDescent="0.25">
      <c r="B1578" s="15">
        <v>1574</v>
      </c>
      <c r="C1578" s="16">
        <v>44831</v>
      </c>
      <c r="D1578" s="28" t="s">
        <v>11729</v>
      </c>
      <c r="E1578" s="17" t="s">
        <v>9163</v>
      </c>
      <c r="F1578" s="18" t="s">
        <v>11730</v>
      </c>
      <c r="G1578" s="19" t="s">
        <v>11729</v>
      </c>
      <c r="H1578" s="20" t="str">
        <f t="shared" si="75"/>
        <v>AV. PASEO DE LA MARINA NORTE #585 NUMERO INTERIOR 4812,  COLONIA: MARINA VALLARTA, C.P. 48335, LOCALIDAD: PUERTO VALLARTA, JALISCO</v>
      </c>
      <c r="I1578" s="21" t="s">
        <v>11731</v>
      </c>
      <c r="J1578" s="21" t="s">
        <v>1369</v>
      </c>
      <c r="K1578" s="22" t="s">
        <v>4164</v>
      </c>
      <c r="L1578" s="21" t="s">
        <v>1348</v>
      </c>
      <c r="M1578" s="23" t="s">
        <v>11732</v>
      </c>
      <c r="N1578" s="23" t="s">
        <v>11732</v>
      </c>
      <c r="O1578" s="23"/>
      <c r="P1578" s="24"/>
      <c r="Q1578" s="19" t="s">
        <v>11733</v>
      </c>
      <c r="R1578" s="25" t="s">
        <v>11734</v>
      </c>
      <c r="S1578" s="26" t="s">
        <v>11735</v>
      </c>
      <c r="T1578" s="27"/>
      <c r="U1578" s="24"/>
    </row>
    <row r="1579" spans="1:21" s="33" customFormat="1" ht="48" x14ac:dyDescent="0.25">
      <c r="A1579" s="117"/>
      <c r="B1579" s="15">
        <v>1575</v>
      </c>
      <c r="C1579" s="16">
        <v>44841</v>
      </c>
      <c r="D1579" s="28" t="s">
        <v>11802</v>
      </c>
      <c r="E1579" s="17" t="s">
        <v>9163</v>
      </c>
      <c r="F1579" s="18" t="s">
        <v>11803</v>
      </c>
      <c r="G1579" s="19" t="s">
        <v>11802</v>
      </c>
      <c r="H1579" s="20" t="str">
        <f t="shared" si="75"/>
        <v>CALLE VIENA #103, PLANTA BAJA,  COLONIA: VERSALLES, C.P. 48310, LOCALIDAD: PUERTO VALLARTA, JALISCO</v>
      </c>
      <c r="I1579" s="21" t="s">
        <v>11804</v>
      </c>
      <c r="J1579" s="21" t="s">
        <v>1355</v>
      </c>
      <c r="K1579" s="22" t="s">
        <v>3269</v>
      </c>
      <c r="L1579" s="21" t="s">
        <v>1348</v>
      </c>
      <c r="M1579" s="23" t="s">
        <v>11805</v>
      </c>
      <c r="N1579" s="23">
        <v>3222249388</v>
      </c>
      <c r="O1579" s="23">
        <v>3221084090</v>
      </c>
      <c r="P1579" s="24"/>
      <c r="Q1579" s="19" t="s">
        <v>11806</v>
      </c>
      <c r="R1579" s="25" t="s">
        <v>11807</v>
      </c>
      <c r="S1579" s="26" t="s">
        <v>11808</v>
      </c>
      <c r="T1579" s="27"/>
      <c r="U1579" s="24"/>
    </row>
    <row r="1580" spans="1:21" s="33" customFormat="1" ht="36" x14ac:dyDescent="0.25">
      <c r="B1580" s="15">
        <v>1576</v>
      </c>
      <c r="C1580" s="16">
        <v>44852</v>
      </c>
      <c r="D1580" s="28" t="s">
        <v>9920</v>
      </c>
      <c r="E1580" s="17" t="s">
        <v>9163</v>
      </c>
      <c r="F1580" s="18" t="s">
        <v>11809</v>
      </c>
      <c r="G1580" s="19" t="s">
        <v>9920</v>
      </c>
      <c r="H1580" s="20" t="str">
        <f t="shared" si="75"/>
        <v>CALLE CERRADA AGUA BENDITA #8505,  COLONIA: AGUA BLANCA SUR, C.P. 45235, LOCALIDAD: ZAPOPAN, JALISCO</v>
      </c>
      <c r="I1580" s="21" t="s">
        <v>11810</v>
      </c>
      <c r="J1580" s="21" t="s">
        <v>9923</v>
      </c>
      <c r="K1580" s="22" t="s">
        <v>3387</v>
      </c>
      <c r="L1580" s="21" t="s">
        <v>1365</v>
      </c>
      <c r="M1580" s="23" t="s">
        <v>11811</v>
      </c>
      <c r="N1580" s="23">
        <v>3331905398</v>
      </c>
      <c r="O1580" s="23">
        <v>3333591917</v>
      </c>
      <c r="P1580" s="24"/>
      <c r="Q1580" s="19" t="s">
        <v>11812</v>
      </c>
      <c r="R1580" s="25" t="s">
        <v>11813</v>
      </c>
      <c r="S1580" s="26" t="s">
        <v>11814</v>
      </c>
      <c r="T1580" s="27"/>
      <c r="U1580" s="24"/>
    </row>
    <row r="1581" spans="1:21" s="33" customFormat="1" ht="25.5" x14ac:dyDescent="0.25">
      <c r="B1581" s="15">
        <v>1577</v>
      </c>
      <c r="C1581" s="16">
        <v>44854</v>
      </c>
      <c r="D1581" s="28" t="s">
        <v>11797</v>
      </c>
      <c r="E1581" s="17" t="s">
        <v>8322</v>
      </c>
      <c r="F1581" s="18" t="s">
        <v>11798</v>
      </c>
      <c r="G1581" s="19" t="s">
        <v>11799</v>
      </c>
      <c r="H1581" s="20" t="str">
        <f t="shared" si="75"/>
        <v>CALLE SAN LUIS POTOSI #371,  COLONIA: PRIMERO DE MAYO, C.P. 48325, LOCALIDAD: PUERTO VALLARTA, JALISCO</v>
      </c>
      <c r="I1581" s="21" t="s">
        <v>11800</v>
      </c>
      <c r="J1581" s="21" t="s">
        <v>5091</v>
      </c>
      <c r="K1581" s="22" t="s">
        <v>2187</v>
      </c>
      <c r="L1581" s="21" t="s">
        <v>1348</v>
      </c>
      <c r="M1581" s="23"/>
      <c r="N1581" s="23"/>
      <c r="O1581" s="23"/>
      <c r="P1581" s="24"/>
      <c r="Q1581" s="19"/>
      <c r="R1581" s="25"/>
      <c r="S1581" s="26"/>
      <c r="T1581" s="27"/>
      <c r="U1581" s="24"/>
    </row>
    <row r="1582" spans="1:21" s="33" customFormat="1" ht="60" x14ac:dyDescent="0.25">
      <c r="A1582" s="117"/>
      <c r="B1582" s="15">
        <v>1578</v>
      </c>
      <c r="C1582" s="16">
        <v>44861</v>
      </c>
      <c r="D1582" s="28" t="s">
        <v>11664</v>
      </c>
      <c r="E1582" s="17" t="s">
        <v>9163</v>
      </c>
      <c r="F1582" s="18" t="s">
        <v>11665</v>
      </c>
      <c r="G1582" s="19" t="s">
        <v>11664</v>
      </c>
      <c r="H1582" s="20" t="str">
        <f t="shared" si="75"/>
        <v>CALLE NANCE #1394,  COLONIA: DEL FRESNO 1RA SECCION, C.P. 44900, LOCALIDAD: GUADALAJARA, JALISCO</v>
      </c>
      <c r="I1582" s="21" t="s">
        <v>11667</v>
      </c>
      <c r="J1582" s="21" t="s">
        <v>9891</v>
      </c>
      <c r="K1582" s="22" t="s">
        <v>3402</v>
      </c>
      <c r="L1582" s="21" t="s">
        <v>1351</v>
      </c>
      <c r="M1582" s="23" t="s">
        <v>11668</v>
      </c>
      <c r="N1582" s="23">
        <v>3315486731</v>
      </c>
      <c r="O1582" s="23">
        <v>3331004407</v>
      </c>
      <c r="P1582" s="24"/>
      <c r="Q1582" s="19" t="s">
        <v>11801</v>
      </c>
      <c r="R1582" s="25" t="s">
        <v>11670</v>
      </c>
      <c r="S1582" s="26" t="s">
        <v>11671</v>
      </c>
      <c r="T1582" s="27"/>
      <c r="U1582" s="24"/>
    </row>
    <row r="1583" spans="1:21" s="33" customFormat="1" ht="38.25" x14ac:dyDescent="0.25">
      <c r="B1583" s="34">
        <v>1579</v>
      </c>
      <c r="C1583" s="35">
        <v>44875</v>
      </c>
      <c r="D1583" s="28" t="s">
        <v>11736</v>
      </c>
      <c r="E1583" s="23" t="s">
        <v>8322</v>
      </c>
      <c r="F1583" s="36" t="s">
        <v>11737</v>
      </c>
      <c r="G1583" s="19" t="s">
        <v>11736</v>
      </c>
      <c r="H1583" s="20" t="s">
        <v>11738</v>
      </c>
      <c r="I1583" s="32" t="s">
        <v>11739</v>
      </c>
      <c r="J1583" s="32" t="s">
        <v>11740</v>
      </c>
      <c r="K1583" s="50" t="s">
        <v>4164</v>
      </c>
      <c r="L1583" s="32" t="s">
        <v>1348</v>
      </c>
      <c r="M1583" s="23">
        <v>3323898626</v>
      </c>
      <c r="N1583" s="24">
        <v>3323898626</v>
      </c>
      <c r="O1583" s="24"/>
      <c r="P1583" s="24"/>
      <c r="Q1583" s="19" t="s">
        <v>11741</v>
      </c>
      <c r="R1583" s="46" t="s">
        <v>11742</v>
      </c>
      <c r="S1583" s="47" t="s">
        <v>11743</v>
      </c>
      <c r="T1583" s="24"/>
      <c r="U1583" s="24"/>
    </row>
    <row r="1584" spans="1:21" s="33" customFormat="1" ht="38.25" x14ac:dyDescent="0.25">
      <c r="B1584" s="34">
        <v>1580</v>
      </c>
      <c r="C1584" s="35">
        <v>44881</v>
      </c>
      <c r="D1584" s="28" t="s">
        <v>11744</v>
      </c>
      <c r="E1584" s="23" t="s">
        <v>8322</v>
      </c>
      <c r="F1584" s="36" t="s">
        <v>11745</v>
      </c>
      <c r="G1584" s="19" t="s">
        <v>11744</v>
      </c>
      <c r="H1584" s="20" t="s">
        <v>11746</v>
      </c>
      <c r="I1584" s="32" t="s">
        <v>11747</v>
      </c>
      <c r="J1584" s="32" t="s">
        <v>1423</v>
      </c>
      <c r="K1584" s="50" t="s">
        <v>2453</v>
      </c>
      <c r="L1584" s="32" t="s">
        <v>1348</v>
      </c>
      <c r="M1584" s="23">
        <v>3222468384</v>
      </c>
      <c r="N1584" s="24">
        <v>3222468384</v>
      </c>
      <c r="O1584" s="24"/>
      <c r="P1584" s="24"/>
      <c r="Q1584" s="19" t="s">
        <v>11744</v>
      </c>
      <c r="R1584" s="46" t="s">
        <v>11748</v>
      </c>
      <c r="S1584" s="47" t="s">
        <v>11749</v>
      </c>
      <c r="T1584" s="24" t="s">
        <v>11750</v>
      </c>
      <c r="U1584" s="24"/>
    </row>
    <row r="1585" spans="1:21" s="33" customFormat="1" ht="33.75" x14ac:dyDescent="0.25">
      <c r="A1585" s="117"/>
      <c r="B1585" s="34">
        <v>1581</v>
      </c>
      <c r="C1585" s="35">
        <v>44890</v>
      </c>
      <c r="D1585" s="28" t="s">
        <v>11751</v>
      </c>
      <c r="E1585" s="23" t="s">
        <v>8323</v>
      </c>
      <c r="F1585" s="36" t="s">
        <v>11752</v>
      </c>
      <c r="G1585" s="19" t="s">
        <v>11751</v>
      </c>
      <c r="H1585" s="20" t="s">
        <v>11753</v>
      </c>
      <c r="I1585" s="32" t="s">
        <v>11754</v>
      </c>
      <c r="J1585" s="32" t="s">
        <v>5195</v>
      </c>
      <c r="K1585" s="50" t="s">
        <v>5196</v>
      </c>
      <c r="L1585" s="32" t="s">
        <v>1351</v>
      </c>
      <c r="M1585" s="23">
        <v>3331062493</v>
      </c>
      <c r="N1585" s="24">
        <v>3331062493</v>
      </c>
      <c r="O1585" s="24"/>
      <c r="P1585" s="24"/>
      <c r="Q1585" s="19" t="s">
        <v>11755</v>
      </c>
      <c r="R1585" s="46" t="s">
        <v>11756</v>
      </c>
      <c r="S1585" s="47" t="s">
        <v>11757</v>
      </c>
      <c r="T1585" s="24"/>
      <c r="U1585" s="24"/>
    </row>
    <row r="1586" spans="1:21" s="33" customFormat="1" ht="25.5" x14ac:dyDescent="0.25">
      <c r="B1586" s="34">
        <v>1582</v>
      </c>
      <c r="C1586" s="35">
        <v>44894</v>
      </c>
      <c r="D1586" s="28" t="s">
        <v>11758</v>
      </c>
      <c r="E1586" s="23" t="s">
        <v>8323</v>
      </c>
      <c r="F1586" s="36" t="s">
        <v>11759</v>
      </c>
      <c r="G1586" s="19" t="s">
        <v>11758</v>
      </c>
      <c r="H1586" s="20" t="s">
        <v>11760</v>
      </c>
      <c r="I1586" s="32" t="s">
        <v>11761</v>
      </c>
      <c r="J1586" s="32" t="s">
        <v>1505</v>
      </c>
      <c r="K1586" s="50" t="s">
        <v>2251</v>
      </c>
      <c r="L1586" s="32" t="s">
        <v>1351</v>
      </c>
      <c r="M1586" s="23" t="s">
        <v>11762</v>
      </c>
      <c r="N1586" s="24">
        <v>3336131188</v>
      </c>
      <c r="O1586" s="24">
        <v>3338268516</v>
      </c>
      <c r="P1586" s="24"/>
      <c r="Q1586" s="19" t="s">
        <v>11763</v>
      </c>
      <c r="R1586" s="46" t="s">
        <v>11764</v>
      </c>
      <c r="S1586" s="47" t="s">
        <v>11765</v>
      </c>
      <c r="T1586" s="24"/>
      <c r="U1586" s="24"/>
    </row>
    <row r="1587" spans="1:21" s="33" customFormat="1" ht="25.5" x14ac:dyDescent="0.25">
      <c r="B1587" s="34">
        <v>1583</v>
      </c>
      <c r="C1587" s="35">
        <v>44894</v>
      </c>
      <c r="D1587" s="28" t="s">
        <v>11766</v>
      </c>
      <c r="E1587" s="23" t="s">
        <v>8323</v>
      </c>
      <c r="F1587" s="36" t="s">
        <v>11767</v>
      </c>
      <c r="G1587" s="19" t="s">
        <v>11766</v>
      </c>
      <c r="H1587" s="20" t="s">
        <v>11768</v>
      </c>
      <c r="I1587" s="32" t="s">
        <v>11769</v>
      </c>
      <c r="J1587" s="32" t="s">
        <v>11770</v>
      </c>
      <c r="K1587" s="50" t="s">
        <v>11771</v>
      </c>
      <c r="L1587" s="32" t="s">
        <v>11772</v>
      </c>
      <c r="M1587" s="23" t="s">
        <v>11773</v>
      </c>
      <c r="N1587" s="24">
        <v>5553289000</v>
      </c>
      <c r="O1587" s="24">
        <v>5545209931</v>
      </c>
      <c r="P1587" s="24" t="s">
        <v>12122</v>
      </c>
      <c r="Q1587" s="19" t="s">
        <v>11774</v>
      </c>
      <c r="R1587" s="46" t="s">
        <v>11775</v>
      </c>
      <c r="S1587" s="47" t="s">
        <v>11776</v>
      </c>
      <c r="T1587" s="24"/>
      <c r="U1587" s="24"/>
    </row>
    <row r="1588" spans="1:21" s="33" customFormat="1" ht="33.75" x14ac:dyDescent="0.25">
      <c r="A1588" s="117"/>
      <c r="B1588" s="15">
        <v>1584</v>
      </c>
      <c r="C1588" s="16">
        <v>44901</v>
      </c>
      <c r="D1588" s="28" t="s">
        <v>11777</v>
      </c>
      <c r="E1588" s="17" t="s">
        <v>8323</v>
      </c>
      <c r="F1588" s="18" t="s">
        <v>11778</v>
      </c>
      <c r="G1588" s="19" t="s">
        <v>11779</v>
      </c>
      <c r="H1588" s="20" t="str">
        <f t="shared" ref="H1588:H1651" si="76">CONCATENATE(I1588,",  COLONIA: ",J1588,", C.P. ",K1588,", LOCALIDAD: ",L1588)</f>
        <v>CALLE MARINA GOLF LOCAL 8 ,  COLONIA: MARINA VALLARTA, C.P. 48335, LOCALIDAD: PUERTO VALLARTA, JALISCO</v>
      </c>
      <c r="I1588" s="21" t="s">
        <v>12123</v>
      </c>
      <c r="J1588" s="21" t="s">
        <v>1369</v>
      </c>
      <c r="K1588" s="22" t="s">
        <v>4164</v>
      </c>
      <c r="L1588" s="21" t="s">
        <v>1348</v>
      </c>
      <c r="M1588" s="23" t="s">
        <v>11780</v>
      </c>
      <c r="N1588" s="23">
        <v>3317315440</v>
      </c>
      <c r="O1588" s="23">
        <v>3221325349</v>
      </c>
      <c r="P1588" s="24"/>
      <c r="Q1588" s="19" t="s">
        <v>11781</v>
      </c>
      <c r="R1588" s="25" t="s">
        <v>11782</v>
      </c>
      <c r="S1588" s="26" t="s">
        <v>11783</v>
      </c>
      <c r="T1588" s="27"/>
      <c r="U1588" s="24"/>
    </row>
    <row r="1589" spans="1:21" ht="54.75" customHeight="1" x14ac:dyDescent="0.25">
      <c r="B1589" s="15">
        <v>1585</v>
      </c>
      <c r="C1589" s="16">
        <v>44901</v>
      </c>
      <c r="D1589" s="28" t="s">
        <v>15890</v>
      </c>
      <c r="E1589" s="17" t="s">
        <v>8323</v>
      </c>
      <c r="F1589" s="18" t="s">
        <v>15891</v>
      </c>
      <c r="G1589" s="19" t="s">
        <v>15892</v>
      </c>
      <c r="H1589" s="20" t="str">
        <f t="shared" si="76"/>
        <v>CALLE PETALOS #162,  COLONIA: VILLA LAS FLORES, C.P. 48355, LOCALIDAD: PUERTO VALLARTA, JALISCO</v>
      </c>
      <c r="I1589" s="21" t="s">
        <v>15893</v>
      </c>
      <c r="J1589" s="21" t="s">
        <v>1372</v>
      </c>
      <c r="K1589" s="22" t="s">
        <v>8709</v>
      </c>
      <c r="L1589" s="21" t="s">
        <v>1348</v>
      </c>
      <c r="M1589" s="23" t="s">
        <v>15894</v>
      </c>
      <c r="N1589" s="23">
        <v>331662841</v>
      </c>
      <c r="O1589" s="23">
        <v>3221358839</v>
      </c>
      <c r="P1589" s="24"/>
      <c r="Q1589" s="19" t="s">
        <v>15895</v>
      </c>
      <c r="R1589" s="25" t="s">
        <v>15896</v>
      </c>
      <c r="S1589" s="26" t="s">
        <v>11783</v>
      </c>
      <c r="T1589" s="27"/>
    </row>
    <row r="1590" spans="1:21" s="33" customFormat="1" ht="45.75" customHeight="1" x14ac:dyDescent="0.25">
      <c r="B1590" s="15">
        <v>1586</v>
      </c>
      <c r="C1590" s="16">
        <v>44901</v>
      </c>
      <c r="D1590" s="28" t="s">
        <v>11784</v>
      </c>
      <c r="E1590" s="17" t="s">
        <v>8323</v>
      </c>
      <c r="F1590" s="18" t="s">
        <v>11785</v>
      </c>
      <c r="G1590" s="19" t="s">
        <v>11786</v>
      </c>
      <c r="H1590" s="20" t="str">
        <f t="shared" si="76"/>
        <v>CALLE LAS PALMAS #290,  COLONIA: VILLA LAS FLORES , C.P. 48355, LOCALIDAD: PUERTO VALLARTA, JALISCO</v>
      </c>
      <c r="I1590" s="21" t="s">
        <v>12124</v>
      </c>
      <c r="J1590" s="21" t="s">
        <v>12125</v>
      </c>
      <c r="K1590" s="22" t="s">
        <v>8709</v>
      </c>
      <c r="L1590" s="21" t="s">
        <v>1348</v>
      </c>
      <c r="M1590" s="23" t="s">
        <v>11787</v>
      </c>
      <c r="N1590" s="23">
        <v>3316777014</v>
      </c>
      <c r="O1590" s="23">
        <v>3222395698</v>
      </c>
      <c r="P1590" s="24"/>
      <c r="Q1590" s="19" t="s">
        <v>11788</v>
      </c>
      <c r="R1590" s="25" t="s">
        <v>11789</v>
      </c>
      <c r="S1590" s="26" t="s">
        <v>11783</v>
      </c>
      <c r="T1590" s="27"/>
      <c r="U1590" s="24"/>
    </row>
    <row r="1591" spans="1:21" s="33" customFormat="1" ht="30" x14ac:dyDescent="0.25">
      <c r="A1591" s="117"/>
      <c r="B1591" s="15">
        <v>1587</v>
      </c>
      <c r="C1591" s="16">
        <v>44904</v>
      </c>
      <c r="D1591" s="28" t="s">
        <v>11790</v>
      </c>
      <c r="E1591" s="17" t="s">
        <v>8323</v>
      </c>
      <c r="F1591" s="18" t="s">
        <v>11791</v>
      </c>
      <c r="G1591" s="19" t="s">
        <v>11790</v>
      </c>
      <c r="H1591" s="20" t="str">
        <f t="shared" si="76"/>
        <v>CALLE VALLE DE MEXICO #82-4,  COLONIA: VALLE DORADO, C.P. 63735, LOCALIDAD: BAHIA DE BANDERAS, NAYARIT</v>
      </c>
      <c r="I1591" s="21" t="s">
        <v>11792</v>
      </c>
      <c r="J1591" s="21" t="s">
        <v>1469</v>
      </c>
      <c r="K1591" s="22" t="s">
        <v>3278</v>
      </c>
      <c r="L1591" s="21" t="s">
        <v>1381</v>
      </c>
      <c r="M1591" s="23">
        <v>3221805777</v>
      </c>
      <c r="N1591" s="23">
        <v>3221805777</v>
      </c>
      <c r="O1591" s="23"/>
      <c r="P1591" s="24"/>
      <c r="Q1591" s="19" t="s">
        <v>11793</v>
      </c>
      <c r="R1591" s="25" t="s">
        <v>11794</v>
      </c>
      <c r="S1591" s="26" t="s">
        <v>11795</v>
      </c>
      <c r="T1591" s="27" t="s">
        <v>11796</v>
      </c>
      <c r="U1591" s="24"/>
    </row>
    <row r="1592" spans="1:21" s="33" customFormat="1" ht="45" x14ac:dyDescent="0.25">
      <c r="B1592" s="15">
        <v>1588</v>
      </c>
      <c r="C1592" s="16">
        <v>44940</v>
      </c>
      <c r="D1592" s="28" t="s">
        <v>11815</v>
      </c>
      <c r="E1592" s="17" t="s">
        <v>8323</v>
      </c>
      <c r="F1592" s="18" t="s">
        <v>11816</v>
      </c>
      <c r="G1592" s="19" t="s">
        <v>11815</v>
      </c>
      <c r="H1592" s="20" t="str">
        <f t="shared" si="76"/>
        <v>AVENIDA RIO NILO #3446-1,  COLONIA: JARDINES DEL NILO, C.P. 44860, LOCALIDAD: GUADALAJARA, JALISCO</v>
      </c>
      <c r="I1592" s="21" t="s">
        <v>11817</v>
      </c>
      <c r="J1592" s="21" t="s">
        <v>9970</v>
      </c>
      <c r="K1592" s="22" t="s">
        <v>2824</v>
      </c>
      <c r="L1592" s="21" t="s">
        <v>1351</v>
      </c>
      <c r="M1592" s="23">
        <v>6673226616</v>
      </c>
      <c r="N1592" s="23">
        <v>6673226616</v>
      </c>
      <c r="O1592" s="23"/>
      <c r="P1592" s="24"/>
      <c r="Q1592" s="19" t="s">
        <v>11818</v>
      </c>
      <c r="R1592" s="25" t="s">
        <v>11819</v>
      </c>
      <c r="S1592" s="26" t="s">
        <v>11820</v>
      </c>
      <c r="T1592" s="27"/>
    </row>
    <row r="1593" spans="1:21" s="33" customFormat="1" ht="30" x14ac:dyDescent="0.25">
      <c r="B1593" s="15">
        <v>1589</v>
      </c>
      <c r="C1593" s="16">
        <v>44939</v>
      </c>
      <c r="D1593" s="28" t="s">
        <v>11821</v>
      </c>
      <c r="E1593" s="17" t="s">
        <v>8323</v>
      </c>
      <c r="F1593" s="18" t="s">
        <v>11822</v>
      </c>
      <c r="G1593" s="19" t="s">
        <v>11823</v>
      </c>
      <c r="H1593" s="20" t="str">
        <f t="shared" si="76"/>
        <v>AVENIDA INSURGENTES SUR #3483,  COLONIA: VILLA OLIMPICA, C.P. 14020, LOCALIDAD: TLALPAN, CIUDAD DE MÉXICO</v>
      </c>
      <c r="I1593" s="21" t="s">
        <v>11824</v>
      </c>
      <c r="J1593" s="21" t="s">
        <v>11825</v>
      </c>
      <c r="K1593" s="22" t="s">
        <v>11826</v>
      </c>
      <c r="L1593" s="21" t="s">
        <v>11827</v>
      </c>
      <c r="M1593" s="23">
        <v>31100332</v>
      </c>
      <c r="N1593" s="23">
        <v>31100332</v>
      </c>
      <c r="O1593" s="23"/>
      <c r="P1593" s="24"/>
      <c r="Q1593" s="19" t="s">
        <v>11828</v>
      </c>
      <c r="R1593" s="25" t="s">
        <v>11829</v>
      </c>
      <c r="S1593" s="26" t="s">
        <v>11830</v>
      </c>
      <c r="T1593" s="27"/>
    </row>
    <row r="1594" spans="1:21" s="33" customFormat="1" ht="48" x14ac:dyDescent="0.25">
      <c r="A1594" s="117"/>
      <c r="B1594" s="15">
        <v>1590</v>
      </c>
      <c r="C1594" s="16">
        <v>44939</v>
      </c>
      <c r="D1594" s="28" t="s">
        <v>11831</v>
      </c>
      <c r="E1594" s="17" t="s">
        <v>8323</v>
      </c>
      <c r="F1594" s="18" t="s">
        <v>11832</v>
      </c>
      <c r="G1594" s="19" t="s">
        <v>11831</v>
      </c>
      <c r="H1594" s="20" t="str">
        <f t="shared" si="76"/>
        <v>AVENIDA RIO NILO #3446-1,  COLONIA: JARDINES DEL NILO, C.P. 44860, LOCALIDAD: GUADALAJARA, JALISCO</v>
      </c>
      <c r="I1594" s="21" t="s">
        <v>11817</v>
      </c>
      <c r="J1594" s="21" t="s">
        <v>9970</v>
      </c>
      <c r="K1594" s="22" t="s">
        <v>2824</v>
      </c>
      <c r="L1594" s="21" t="s">
        <v>1351</v>
      </c>
      <c r="M1594" s="23" t="s">
        <v>11833</v>
      </c>
      <c r="N1594" s="23">
        <v>3338208286</v>
      </c>
      <c r="O1594" s="23">
        <v>3334459658</v>
      </c>
      <c r="P1594" s="24"/>
      <c r="Q1594" s="19" t="s">
        <v>11834</v>
      </c>
      <c r="R1594" s="25" t="s">
        <v>11835</v>
      </c>
      <c r="S1594" s="26" t="s">
        <v>11836</v>
      </c>
      <c r="T1594" s="27"/>
    </row>
    <row r="1595" spans="1:21" s="33" customFormat="1" ht="36" x14ac:dyDescent="0.25">
      <c r="B1595" s="15">
        <v>1591</v>
      </c>
      <c r="C1595" s="16">
        <v>44939</v>
      </c>
      <c r="D1595" s="28" t="s">
        <v>11837</v>
      </c>
      <c r="E1595" s="17" t="s">
        <v>8323</v>
      </c>
      <c r="F1595" s="18" t="s">
        <v>11838</v>
      </c>
      <c r="G1595" s="19" t="s">
        <v>11839</v>
      </c>
      <c r="H1595" s="20" t="str">
        <f t="shared" si="76"/>
        <v>CALLE RIO RHIN #139,  COLONIA: RESIDENCIAL FLUVIAL, C.P. 48312, LOCALIDAD: PUERTO VALLARTA, JALISCO</v>
      </c>
      <c r="I1595" s="21" t="s">
        <v>11840</v>
      </c>
      <c r="J1595" s="21" t="s">
        <v>7082</v>
      </c>
      <c r="K1595" s="22" t="s">
        <v>3776</v>
      </c>
      <c r="L1595" s="21" t="s">
        <v>1348</v>
      </c>
      <c r="M1595" s="23">
        <v>3222165690</v>
      </c>
      <c r="N1595" s="23">
        <v>3222165690</v>
      </c>
      <c r="O1595" s="23"/>
      <c r="P1595" s="24"/>
      <c r="Q1595" s="19" t="s">
        <v>11841</v>
      </c>
      <c r="R1595" s="25" t="s">
        <v>11842</v>
      </c>
      <c r="S1595" s="26" t="s">
        <v>11843</v>
      </c>
      <c r="T1595" s="27"/>
    </row>
    <row r="1596" spans="1:21" s="33" customFormat="1" ht="36" x14ac:dyDescent="0.25">
      <c r="B1596" s="15">
        <v>1592</v>
      </c>
      <c r="C1596" s="16">
        <v>44939</v>
      </c>
      <c r="D1596" s="28" t="s">
        <v>11844</v>
      </c>
      <c r="E1596" s="17" t="s">
        <v>8323</v>
      </c>
      <c r="F1596" s="18" t="s">
        <v>11845</v>
      </c>
      <c r="G1596" s="19" t="s">
        <v>11844</v>
      </c>
      <c r="H1596" s="20" t="str">
        <f t="shared" si="76"/>
        <v>CALLE VALLE DE BALCENES #174,  COLONIA: VALLE DORADO, C.P. 63735, LOCALIDAD: BAHIA DE BANDERAS, NAYARIT</v>
      </c>
      <c r="I1596" s="21" t="s">
        <v>11846</v>
      </c>
      <c r="J1596" s="21" t="s">
        <v>1469</v>
      </c>
      <c r="K1596" s="22" t="s">
        <v>3278</v>
      </c>
      <c r="L1596" s="21" t="s">
        <v>1381</v>
      </c>
      <c r="M1596" s="23">
        <v>3222134928</v>
      </c>
      <c r="N1596" s="23">
        <v>3222134928</v>
      </c>
      <c r="O1596" s="23"/>
      <c r="P1596" s="24"/>
      <c r="Q1596" s="19" t="s">
        <v>11847</v>
      </c>
      <c r="R1596" s="25" t="s">
        <v>11848</v>
      </c>
      <c r="S1596" s="26" t="s">
        <v>11849</v>
      </c>
      <c r="T1596" s="27"/>
    </row>
    <row r="1597" spans="1:21" s="33" customFormat="1" ht="36" x14ac:dyDescent="0.25">
      <c r="A1597" s="117"/>
      <c r="B1597" s="15">
        <v>1593</v>
      </c>
      <c r="C1597" s="16">
        <v>44939</v>
      </c>
      <c r="D1597" s="28" t="s">
        <v>9911</v>
      </c>
      <c r="E1597" s="17" t="s">
        <v>8323</v>
      </c>
      <c r="F1597" s="18" t="s">
        <v>9912</v>
      </c>
      <c r="G1597" s="19" t="s">
        <v>9911</v>
      </c>
      <c r="H1597" s="20" t="str">
        <f t="shared" si="76"/>
        <v>AVENIDA REYES HEROLES #12,  COLONIA: TABLA HONDA, C.P. 54126, LOCALIDAD: TLALNEPANTLA, TLALNEPANTRLA DE BAZ</v>
      </c>
      <c r="I1597" s="21" t="s">
        <v>11850</v>
      </c>
      <c r="J1597" s="21" t="s">
        <v>9914</v>
      </c>
      <c r="K1597" s="22" t="s">
        <v>9915</v>
      </c>
      <c r="L1597" s="21" t="s">
        <v>11851</v>
      </c>
      <c r="M1597" s="23">
        <v>3316120473</v>
      </c>
      <c r="N1597" s="23">
        <v>3316120473</v>
      </c>
      <c r="O1597" s="23"/>
      <c r="P1597" s="24"/>
      <c r="Q1597" s="19" t="s">
        <v>2137</v>
      </c>
      <c r="R1597" s="25" t="s">
        <v>9918</v>
      </c>
      <c r="S1597" s="26" t="s">
        <v>11852</v>
      </c>
      <c r="T1597" s="27"/>
    </row>
    <row r="1598" spans="1:21" s="33" customFormat="1" ht="33.75" x14ac:dyDescent="0.25">
      <c r="B1598" s="15">
        <v>1594</v>
      </c>
      <c r="C1598" s="16">
        <v>44939</v>
      </c>
      <c r="D1598" s="28" t="s">
        <v>11853</v>
      </c>
      <c r="E1598" s="17" t="s">
        <v>8323</v>
      </c>
      <c r="F1598" s="18" t="s">
        <v>11854</v>
      </c>
      <c r="G1598" s="19" t="s">
        <v>11853</v>
      </c>
      <c r="H1598" s="20" t="str">
        <f t="shared" si="76"/>
        <v>CALLE LISBOA ##127,  COLONIA: LA VENA, C.P. 48320, LOCALIDAD: PUERTO VALLARTA, JALISCO</v>
      </c>
      <c r="I1598" s="21" t="s">
        <v>11855</v>
      </c>
      <c r="J1598" s="21" t="s">
        <v>1362</v>
      </c>
      <c r="K1598" s="22" t="s">
        <v>2654</v>
      </c>
      <c r="L1598" s="21" t="s">
        <v>1348</v>
      </c>
      <c r="M1598" s="23" t="s">
        <v>11856</v>
      </c>
      <c r="N1598" s="23">
        <v>3111390203</v>
      </c>
      <c r="O1598" s="23">
        <v>3112374002</v>
      </c>
      <c r="P1598" s="24"/>
      <c r="Q1598" s="19" t="s">
        <v>11857</v>
      </c>
      <c r="R1598" s="25" t="s">
        <v>11858</v>
      </c>
      <c r="S1598" s="26" t="s">
        <v>11859</v>
      </c>
      <c r="T1598" s="27"/>
    </row>
    <row r="1599" spans="1:21" s="33" customFormat="1" ht="33.75" x14ac:dyDescent="0.25">
      <c r="B1599" s="15">
        <v>1595</v>
      </c>
      <c r="C1599" s="16">
        <v>44943</v>
      </c>
      <c r="D1599" s="28" t="s">
        <v>11860</v>
      </c>
      <c r="E1599" s="17" t="s">
        <v>8323</v>
      </c>
      <c r="F1599" s="18" t="s">
        <v>11861</v>
      </c>
      <c r="G1599" s="19" t="s">
        <v>11862</v>
      </c>
      <c r="H1599" s="20" t="str">
        <f t="shared" si="76"/>
        <v>CALLE PONIENTE #134,  COLONIA: INDUSTRIAL VALLEJO, C.P. 02300, LOCALIDAD: AZCAPOTZALCO, CIUDAD DE MEXICO</v>
      </c>
      <c r="I1599" s="21" t="s">
        <v>11863</v>
      </c>
      <c r="J1599" s="21" t="s">
        <v>2174</v>
      </c>
      <c r="K1599" s="22" t="s">
        <v>2175</v>
      </c>
      <c r="L1599" s="21" t="s">
        <v>10214</v>
      </c>
      <c r="M1599" s="23">
        <v>3222948532</v>
      </c>
      <c r="N1599" s="23">
        <v>3222948532</v>
      </c>
      <c r="O1599" s="23"/>
      <c r="P1599" s="24"/>
      <c r="Q1599" s="19" t="s">
        <v>11864</v>
      </c>
      <c r="R1599" s="25" t="s">
        <v>11865</v>
      </c>
      <c r="S1599" s="26" t="s">
        <v>11866</v>
      </c>
      <c r="T1599" s="27"/>
    </row>
    <row r="1600" spans="1:21" s="33" customFormat="1" ht="60" x14ac:dyDescent="0.25">
      <c r="A1600" s="117"/>
      <c r="B1600" s="15">
        <v>1596</v>
      </c>
      <c r="C1600" s="16">
        <v>44945</v>
      </c>
      <c r="D1600" s="28" t="s">
        <v>11867</v>
      </c>
      <c r="E1600" s="17" t="s">
        <v>8323</v>
      </c>
      <c r="F1600" s="18" t="s">
        <v>11868</v>
      </c>
      <c r="G1600" s="19" t="s">
        <v>11869</v>
      </c>
      <c r="H1600" s="20" t="str">
        <f t="shared" si="76"/>
        <v>AV. CRUZ DEL SUR #3195 INT. 2B,  COLONIA: LOMAS DE LA VICTORIA, C.P. 45427, LOCALIDAD: TLAQUEPAQUE, JALISCO</v>
      </c>
      <c r="I1600" s="21" t="s">
        <v>11870</v>
      </c>
      <c r="J1600" s="21" t="s">
        <v>10508</v>
      </c>
      <c r="K1600" s="22" t="s">
        <v>11871</v>
      </c>
      <c r="L1600" s="21" t="s">
        <v>1409</v>
      </c>
      <c r="M1600" s="23" t="s">
        <v>11872</v>
      </c>
      <c r="N1600" s="23">
        <v>3336465550</v>
      </c>
      <c r="O1600" s="23">
        <v>3320935930</v>
      </c>
      <c r="P1600" s="24"/>
      <c r="Q1600" s="19" t="s">
        <v>11873</v>
      </c>
      <c r="R1600" s="25" t="s">
        <v>11874</v>
      </c>
      <c r="S1600" s="26" t="s">
        <v>11875</v>
      </c>
      <c r="T1600" s="27"/>
    </row>
    <row r="1601" spans="1:21" s="160" customFormat="1" ht="30" x14ac:dyDescent="0.25">
      <c r="A1601" s="160" t="s">
        <v>16740</v>
      </c>
      <c r="B1601" s="161">
        <v>1597</v>
      </c>
      <c r="C1601" s="162">
        <v>44946</v>
      </c>
      <c r="D1601" s="163" t="s">
        <v>11876</v>
      </c>
      <c r="E1601" s="164" t="s">
        <v>8322</v>
      </c>
      <c r="F1601" s="165" t="s">
        <v>11877</v>
      </c>
      <c r="G1601" s="166" t="s">
        <v>11876</v>
      </c>
      <c r="H1601" s="167" t="str">
        <f t="shared" si="76"/>
        <v>AV. LAS TORRES #628,  COLONIA: COAPINOLE, C.P. 48290, LOCALIDAD: PUERTO VALLARTA, JALISCO</v>
      </c>
      <c r="I1601" s="168" t="s">
        <v>11878</v>
      </c>
      <c r="J1601" s="168" t="s">
        <v>1423</v>
      </c>
      <c r="K1601" s="169" t="s">
        <v>2453</v>
      </c>
      <c r="L1601" s="168" t="s">
        <v>1348</v>
      </c>
      <c r="M1601" s="170">
        <v>3222428213</v>
      </c>
      <c r="N1601" s="170">
        <v>3222428213</v>
      </c>
      <c r="O1601" s="170"/>
      <c r="P1601" s="171"/>
      <c r="Q1601" s="166" t="s">
        <v>11879</v>
      </c>
      <c r="R1601" s="172" t="s">
        <v>11880</v>
      </c>
      <c r="S1601" s="173" t="s">
        <v>11881</v>
      </c>
      <c r="T1601" s="174" t="s">
        <v>11882</v>
      </c>
    </row>
    <row r="1602" spans="1:21" s="33" customFormat="1" ht="36" x14ac:dyDescent="0.25">
      <c r="B1602" s="15">
        <v>1598</v>
      </c>
      <c r="C1602" s="16">
        <v>44950</v>
      </c>
      <c r="D1602" s="28" t="s">
        <v>11883</v>
      </c>
      <c r="E1602" s="17" t="s">
        <v>8323</v>
      </c>
      <c r="F1602" s="18" t="s">
        <v>11884</v>
      </c>
      <c r="G1602" s="19" t="s">
        <v>11883</v>
      </c>
      <c r="H1602" s="20" t="str">
        <f t="shared" si="76"/>
        <v>LAGO ALBERTO #375 PISO 9,  COLONIA: ANAHUAC I SECCION , C.P. 11320, LOCALIDAD: MIGUEL HIDALGO, CIUDAD DE MEXICO</v>
      </c>
      <c r="I1602" s="21" t="s">
        <v>11885</v>
      </c>
      <c r="J1602" s="21" t="s">
        <v>11886</v>
      </c>
      <c r="K1602" s="22" t="s">
        <v>6337</v>
      </c>
      <c r="L1602" s="21" t="s">
        <v>6822</v>
      </c>
      <c r="M1602" s="23" t="s">
        <v>11887</v>
      </c>
      <c r="N1602" s="23">
        <v>3318320999</v>
      </c>
      <c r="O1602" s="23">
        <v>3323901747</v>
      </c>
      <c r="P1602" s="24"/>
      <c r="Q1602" s="19" t="s">
        <v>11888</v>
      </c>
      <c r="R1602" s="25" t="s">
        <v>11889</v>
      </c>
      <c r="S1602" s="26" t="s">
        <v>11890</v>
      </c>
      <c r="T1602" s="27"/>
    </row>
    <row r="1603" spans="1:21" s="33" customFormat="1" ht="48" x14ac:dyDescent="0.25">
      <c r="A1603" s="117"/>
      <c r="B1603" s="15">
        <v>1599</v>
      </c>
      <c r="C1603" s="16">
        <v>44950</v>
      </c>
      <c r="D1603" s="28" t="s">
        <v>11891</v>
      </c>
      <c r="E1603" s="17" t="s">
        <v>8323</v>
      </c>
      <c r="F1603" s="18" t="s">
        <v>11892</v>
      </c>
      <c r="G1603" s="19" t="s">
        <v>11893</v>
      </c>
      <c r="H1603" s="20" t="str">
        <f t="shared" si="76"/>
        <v>CALZADA EXHACIENDA SAN JOSE BARBOSA #100 A,  COLONIA: BARBOSA, C.P. 51350, LOCALIDAD: SAN MIGUEL  ZINACATEPEC, ZINACATEPEC MEXICO</v>
      </c>
      <c r="I1603" s="21" t="s">
        <v>11894</v>
      </c>
      <c r="J1603" s="21" t="s">
        <v>11895</v>
      </c>
      <c r="K1603" s="22" t="s">
        <v>11896</v>
      </c>
      <c r="L1603" s="21" t="s">
        <v>11897</v>
      </c>
      <c r="M1603" s="23">
        <v>7225447345</v>
      </c>
      <c r="N1603" s="23">
        <v>7225447345</v>
      </c>
      <c r="O1603" s="23"/>
      <c r="P1603" s="24"/>
      <c r="Q1603" s="19" t="s">
        <v>11898</v>
      </c>
      <c r="R1603" s="25" t="s">
        <v>11899</v>
      </c>
      <c r="S1603" s="26" t="s">
        <v>11900</v>
      </c>
      <c r="T1603" s="27"/>
    </row>
    <row r="1604" spans="1:21" s="33" customFormat="1" ht="30" x14ac:dyDescent="0.25">
      <c r="B1604" s="15">
        <v>1600</v>
      </c>
      <c r="C1604" s="16">
        <v>44952</v>
      </c>
      <c r="D1604" s="28" t="s">
        <v>11901</v>
      </c>
      <c r="E1604" s="17" t="s">
        <v>8323</v>
      </c>
      <c r="F1604" s="18" t="s">
        <v>11902</v>
      </c>
      <c r="G1604" s="19" t="s">
        <v>11901</v>
      </c>
      <c r="H1604" s="20" t="str">
        <f t="shared" si="76"/>
        <v>CALLE MANZANO #27,  COLONIA: GUADALAJARA CENTRO , C.P. 44100, LOCALIDAD: GUADALAJARA, JALISCO</v>
      </c>
      <c r="I1604" s="21" t="s">
        <v>11903</v>
      </c>
      <c r="J1604" s="21" t="s">
        <v>11904</v>
      </c>
      <c r="K1604" s="22" t="s">
        <v>2285</v>
      </c>
      <c r="L1604" s="21" t="s">
        <v>1351</v>
      </c>
      <c r="M1604" s="23">
        <v>3336137830</v>
      </c>
      <c r="N1604" s="23" t="s">
        <v>11905</v>
      </c>
      <c r="O1604" s="23" t="s">
        <v>11906</v>
      </c>
      <c r="P1604" s="24"/>
      <c r="Q1604" s="19" t="s">
        <v>11907</v>
      </c>
      <c r="R1604" s="25" t="s">
        <v>11908</v>
      </c>
      <c r="S1604" s="26" t="s">
        <v>11909</v>
      </c>
      <c r="T1604" s="27"/>
      <c r="U1604" s="24"/>
    </row>
    <row r="1605" spans="1:21" s="33" customFormat="1" ht="30" x14ac:dyDescent="0.25">
      <c r="B1605" s="15">
        <v>1601</v>
      </c>
      <c r="C1605" s="16">
        <v>44953</v>
      </c>
      <c r="D1605" s="28" t="s">
        <v>11910</v>
      </c>
      <c r="E1605" s="17" t="s">
        <v>8323</v>
      </c>
      <c r="F1605" s="18" t="s">
        <v>11911</v>
      </c>
      <c r="G1605" s="19" t="s">
        <v>11910</v>
      </c>
      <c r="H1605" s="20" t="str">
        <f t="shared" si="76"/>
        <v>CALLE MORELOS #4,  COLONIA: LAS GUASIMAS, C.P. 48400, LOCALIDAD: LAS GUASIMAS, CABO CORRIENTES, JALISCO</v>
      </c>
      <c r="I1605" s="21" t="s">
        <v>11912</v>
      </c>
      <c r="J1605" s="21" t="s">
        <v>11913</v>
      </c>
      <c r="K1605" s="22" t="s">
        <v>11914</v>
      </c>
      <c r="L1605" s="21" t="s">
        <v>11915</v>
      </c>
      <c r="M1605" s="32">
        <v>3221494568</v>
      </c>
      <c r="N1605" s="32">
        <v>3221494568</v>
      </c>
      <c r="O1605" s="23"/>
      <c r="P1605" s="24"/>
      <c r="Q1605" s="19" t="s">
        <v>11916</v>
      </c>
      <c r="R1605" s="25" t="s">
        <v>11917</v>
      </c>
      <c r="S1605" s="26" t="s">
        <v>11918</v>
      </c>
      <c r="T1605" s="27"/>
      <c r="U1605" s="24"/>
    </row>
    <row r="1606" spans="1:21" s="33" customFormat="1" ht="30" x14ac:dyDescent="0.25">
      <c r="A1606" s="117"/>
      <c r="B1606" s="15">
        <v>1602</v>
      </c>
      <c r="C1606" s="16">
        <v>44956</v>
      </c>
      <c r="D1606" s="28" t="s">
        <v>11919</v>
      </c>
      <c r="E1606" s="17" t="s">
        <v>8323</v>
      </c>
      <c r="F1606" s="18" t="s">
        <v>11920</v>
      </c>
      <c r="G1606" s="19" t="s">
        <v>11919</v>
      </c>
      <c r="H1606" s="20" t="str">
        <f t="shared" si="76"/>
        <v>AV. LAZARO CARDENAS #1694,  COLONIA: DEL FRESNO 1RA SECCION, C.P. 44900, LOCALIDAD: GUADALAJARA, JALISCO</v>
      </c>
      <c r="I1606" s="21" t="s">
        <v>11921</v>
      </c>
      <c r="J1606" s="21" t="s">
        <v>9891</v>
      </c>
      <c r="K1606" s="22" t="s">
        <v>3402</v>
      </c>
      <c r="L1606" s="21" t="s">
        <v>1351</v>
      </c>
      <c r="M1606" s="23" t="s">
        <v>11922</v>
      </c>
      <c r="N1606" s="23">
        <v>3314665025</v>
      </c>
      <c r="O1606" s="23">
        <v>3331000700</v>
      </c>
      <c r="P1606" s="24"/>
      <c r="Q1606" s="19" t="s">
        <v>11923</v>
      </c>
      <c r="R1606" s="25" t="s">
        <v>11924</v>
      </c>
      <c r="S1606" s="26" t="s">
        <v>11925</v>
      </c>
      <c r="T1606" s="27"/>
      <c r="U1606" s="24"/>
    </row>
    <row r="1607" spans="1:21" s="33" customFormat="1" ht="36" x14ac:dyDescent="0.25">
      <c r="B1607" s="15">
        <v>1603</v>
      </c>
      <c r="C1607" s="16">
        <v>44956</v>
      </c>
      <c r="D1607" s="28" t="s">
        <v>11926</v>
      </c>
      <c r="E1607" s="17" t="s">
        <v>8323</v>
      </c>
      <c r="F1607" s="18" t="s">
        <v>11927</v>
      </c>
      <c r="G1607" s="19" t="s">
        <v>11928</v>
      </c>
      <c r="H1607" s="20" t="str">
        <f t="shared" si="76"/>
        <v>CALLE MAR DEL SUR #2014 BIS PA2,  COLONIA: LOMAS DEL COUTRY, C.P. 44610, LOCALIDAD: GUADALAJARA, JALISCO</v>
      </c>
      <c r="I1607" s="21" t="s">
        <v>11929</v>
      </c>
      <c r="J1607" s="21" t="s">
        <v>11930</v>
      </c>
      <c r="K1607" s="22" t="s">
        <v>3360</v>
      </c>
      <c r="L1607" s="21" t="s">
        <v>1351</v>
      </c>
      <c r="M1607" s="23" t="s">
        <v>11922</v>
      </c>
      <c r="N1607" s="23">
        <v>3314665025</v>
      </c>
      <c r="O1607" s="23">
        <v>3331000700</v>
      </c>
      <c r="P1607" s="24"/>
      <c r="Q1607" s="19" t="s">
        <v>11923</v>
      </c>
      <c r="R1607" s="25" t="s">
        <v>11931</v>
      </c>
      <c r="S1607" s="26" t="s">
        <v>11932</v>
      </c>
      <c r="T1607" s="27"/>
      <c r="U1607" s="24"/>
    </row>
    <row r="1608" spans="1:21" s="33" customFormat="1" ht="60" x14ac:dyDescent="0.25">
      <c r="B1608" s="15">
        <v>1604</v>
      </c>
      <c r="C1608" s="16">
        <v>44957</v>
      </c>
      <c r="D1608" s="28" t="s">
        <v>11933</v>
      </c>
      <c r="E1608" s="17" t="s">
        <v>8323</v>
      </c>
      <c r="F1608" s="18" t="s">
        <v>11934</v>
      </c>
      <c r="G1608" s="19" t="s">
        <v>11933</v>
      </c>
      <c r="H1608" s="20" t="str">
        <f t="shared" si="76"/>
        <v>CALLE VALLE DE AMECA #105,  COLONIA: VALLE DORADO, C.P. 63732, LOCALIDAD: BAHIA DE BANDERAS, NAYARIT</v>
      </c>
      <c r="I1608" s="21" t="s">
        <v>11935</v>
      </c>
      <c r="J1608" s="21" t="s">
        <v>1469</v>
      </c>
      <c r="K1608" s="22" t="s">
        <v>2192</v>
      </c>
      <c r="L1608" s="21" t="s">
        <v>1381</v>
      </c>
      <c r="M1608" s="23" t="s">
        <v>11936</v>
      </c>
      <c r="N1608" s="23">
        <v>3326461565</v>
      </c>
      <c r="O1608" s="23">
        <v>3222926020</v>
      </c>
      <c r="P1608" s="24"/>
      <c r="Q1608" s="19" t="s">
        <v>11937</v>
      </c>
      <c r="R1608" s="25" t="s">
        <v>11938</v>
      </c>
      <c r="S1608" s="26" t="s">
        <v>11939</v>
      </c>
      <c r="T1608" s="27"/>
      <c r="U1608" s="24"/>
    </row>
    <row r="1609" spans="1:21" s="33" customFormat="1" ht="30" x14ac:dyDescent="0.25">
      <c r="A1609" s="117"/>
      <c r="B1609" s="15">
        <v>1605</v>
      </c>
      <c r="C1609" s="16">
        <v>44959</v>
      </c>
      <c r="D1609" s="28" t="s">
        <v>12126</v>
      </c>
      <c r="E1609" s="17" t="s">
        <v>8323</v>
      </c>
      <c r="F1609" s="18" t="s">
        <v>12127</v>
      </c>
      <c r="G1609" s="19" t="s">
        <v>12128</v>
      </c>
      <c r="H1609" s="20" t="str">
        <f t="shared" si="76"/>
        <v>BLVD. DE LOS VIRREYES #1030,  COLONIA: LOMAS DE CHAPULTEPEC I SECCION, C.P. 11000, LOCALIDAD: MIGUEL HIDALGO, CIUDAD DE MEXICO</v>
      </c>
      <c r="I1609" s="21" t="s">
        <v>12129</v>
      </c>
      <c r="J1609" s="21" t="s">
        <v>6821</v>
      </c>
      <c r="K1609" s="22" t="s">
        <v>5725</v>
      </c>
      <c r="L1609" s="21" t="s">
        <v>6822</v>
      </c>
      <c r="M1609" s="23" t="s">
        <v>12130</v>
      </c>
      <c r="N1609" s="23">
        <v>1113420282</v>
      </c>
      <c r="O1609" s="23">
        <v>3223060300</v>
      </c>
      <c r="P1609" s="24"/>
      <c r="Q1609" s="19" t="s">
        <v>12131</v>
      </c>
      <c r="R1609" s="25" t="s">
        <v>12132</v>
      </c>
      <c r="S1609" s="26" t="s">
        <v>12133</v>
      </c>
      <c r="T1609" s="27"/>
      <c r="U1609" s="24"/>
    </row>
    <row r="1610" spans="1:21" s="33" customFormat="1" ht="25.5" x14ac:dyDescent="0.25">
      <c r="B1610" s="15">
        <v>1606</v>
      </c>
      <c r="C1610" s="16">
        <v>44959</v>
      </c>
      <c r="D1610" s="28" t="s">
        <v>12134</v>
      </c>
      <c r="E1610" s="17" t="s">
        <v>8322</v>
      </c>
      <c r="F1610" s="18" t="s">
        <v>12135</v>
      </c>
      <c r="G1610" s="19" t="s">
        <v>12134</v>
      </c>
      <c r="H1610" s="20" t="str">
        <f t="shared" si="76"/>
        <v>CALLE HIEDRA #2,  COLONIA: VILLAS DEL ROBLE, C.P. 63173, LOCALIDAD: TEPIC, NAYARIT</v>
      </c>
      <c r="I1610" s="21" t="s">
        <v>12136</v>
      </c>
      <c r="J1610" s="21" t="s">
        <v>12137</v>
      </c>
      <c r="K1610" s="22" t="s">
        <v>6677</v>
      </c>
      <c r="L1610" s="21" t="s">
        <v>1346</v>
      </c>
      <c r="M1610" s="23"/>
      <c r="N1610" s="23"/>
      <c r="O1610" s="23"/>
      <c r="P1610" s="24"/>
      <c r="Q1610" s="19"/>
      <c r="R1610" s="25"/>
      <c r="S1610" s="26"/>
      <c r="T1610" s="27"/>
      <c r="U1610" s="24"/>
    </row>
    <row r="1611" spans="1:21" s="33" customFormat="1" ht="25.5" x14ac:dyDescent="0.25">
      <c r="B1611" s="15">
        <v>1607</v>
      </c>
      <c r="C1611" s="16">
        <v>44979</v>
      </c>
      <c r="D1611" s="28" t="s">
        <v>12138</v>
      </c>
      <c r="E1611" s="17" t="s">
        <v>8322</v>
      </c>
      <c r="F1611" s="18" t="s">
        <v>12139</v>
      </c>
      <c r="G1611" s="28" t="s">
        <v>12138</v>
      </c>
      <c r="H1611" s="20" t="str">
        <f t="shared" si="76"/>
        <v>AV. LOS MAESTROS  #350,  COLONIA: NIÑOS HEROES, C.P. 48280, LOCALIDAD: IXTAPA</v>
      </c>
      <c r="I1611" s="21" t="s">
        <v>12140</v>
      </c>
      <c r="J1611" s="21" t="s">
        <v>11388</v>
      </c>
      <c r="K1611" s="22" t="s">
        <v>2372</v>
      </c>
      <c r="L1611" s="21" t="s">
        <v>1429</v>
      </c>
      <c r="M1611" s="23">
        <v>3222222142</v>
      </c>
      <c r="N1611" s="23">
        <v>3222222142</v>
      </c>
      <c r="O1611" s="23"/>
      <c r="P1611" s="24"/>
      <c r="Q1611" s="19" t="s">
        <v>12141</v>
      </c>
      <c r="R1611" s="25"/>
      <c r="S1611" s="26" t="s">
        <v>12142</v>
      </c>
      <c r="T1611" s="27" t="s">
        <v>12143</v>
      </c>
      <c r="U1611" s="24"/>
    </row>
    <row r="1612" spans="1:21" s="33" customFormat="1" ht="36" x14ac:dyDescent="0.25">
      <c r="A1612" s="117"/>
      <c r="B1612" s="15">
        <v>1608</v>
      </c>
      <c r="C1612" s="16">
        <v>44979</v>
      </c>
      <c r="D1612" s="28" t="s">
        <v>12144</v>
      </c>
      <c r="E1612" s="17" t="s">
        <v>8322</v>
      </c>
      <c r="F1612" s="18" t="s">
        <v>12145</v>
      </c>
      <c r="G1612" s="28" t="s">
        <v>12144</v>
      </c>
      <c r="H1612" s="20" t="str">
        <f t="shared" si="76"/>
        <v>AV. MANUEL AVILA CAMACHO #1638,  COLONIA: NIÑOS HEROES, C.P. 44260, LOCALIDAD: GUADALAJARA, JALISCO</v>
      </c>
      <c r="I1612" s="21" t="s">
        <v>12146</v>
      </c>
      <c r="J1612" s="21" t="s">
        <v>11388</v>
      </c>
      <c r="K1612" s="22" t="s">
        <v>2361</v>
      </c>
      <c r="L1612" s="21" t="s">
        <v>1351</v>
      </c>
      <c r="M1612" s="23">
        <v>3338240309</v>
      </c>
      <c r="N1612" s="23">
        <v>3338240309</v>
      </c>
      <c r="O1612" s="23"/>
      <c r="P1612" s="24"/>
      <c r="Q1612" s="19" t="s">
        <v>12147</v>
      </c>
      <c r="R1612" s="25" t="s">
        <v>12148</v>
      </c>
      <c r="S1612" s="26" t="s">
        <v>12149</v>
      </c>
      <c r="T1612" s="27" t="s">
        <v>12150</v>
      </c>
      <c r="U1612" s="24"/>
    </row>
    <row r="1613" spans="1:21" s="33" customFormat="1" ht="48" x14ac:dyDescent="0.25">
      <c r="B1613" s="15">
        <v>1609</v>
      </c>
      <c r="C1613" s="16">
        <v>44980</v>
      </c>
      <c r="D1613" s="28" t="s">
        <v>12151</v>
      </c>
      <c r="E1613" s="17" t="s">
        <v>8323</v>
      </c>
      <c r="F1613" s="18" t="s">
        <v>12152</v>
      </c>
      <c r="G1613" s="19" t="s">
        <v>12151</v>
      </c>
      <c r="H1613" s="20" t="str">
        <f t="shared" si="76"/>
        <v>CALZADA OLIMPICA #867,  COLONIA: CIUDAD UNIVERSITARIA, C.P. 44840, LOCALIDAD: GUADALAJARA</v>
      </c>
      <c r="I1613" s="21" t="s">
        <v>12153</v>
      </c>
      <c r="J1613" s="21" t="s">
        <v>11027</v>
      </c>
      <c r="K1613" s="22" t="s">
        <v>11028</v>
      </c>
      <c r="L1613" s="21" t="s">
        <v>9189</v>
      </c>
      <c r="M1613" s="23">
        <v>3338119394</v>
      </c>
      <c r="N1613" s="23">
        <v>3338119394</v>
      </c>
      <c r="O1613" s="23"/>
      <c r="P1613" s="24"/>
      <c r="Q1613" s="19" t="s">
        <v>12154</v>
      </c>
      <c r="R1613" s="25" t="s">
        <v>12155</v>
      </c>
      <c r="S1613" s="26" t="s">
        <v>12156</v>
      </c>
      <c r="T1613" s="27"/>
      <c r="U1613" s="24"/>
    </row>
    <row r="1614" spans="1:21" s="33" customFormat="1" ht="36" x14ac:dyDescent="0.25">
      <c r="B1614" s="15">
        <v>1610</v>
      </c>
      <c r="C1614" s="16">
        <v>44980</v>
      </c>
      <c r="D1614" s="28" t="s">
        <v>12157</v>
      </c>
      <c r="E1614" s="17" t="s">
        <v>8322</v>
      </c>
      <c r="F1614" s="18" t="s">
        <v>12158</v>
      </c>
      <c r="G1614" s="19" t="s">
        <v>12157</v>
      </c>
      <c r="H1614" s="20" t="str">
        <f t="shared" si="76"/>
        <v>CALLE 16 DE SEPTIEMBRE #1210C,  COLONIA: LOMAS DEL COAPINOLE, C.P. 48290, LOCALIDAD: PITILLAL, PUERTO VALLARTA, JALISCO</v>
      </c>
      <c r="I1614" s="21" t="s">
        <v>13145</v>
      </c>
      <c r="J1614" s="21" t="s">
        <v>1439</v>
      </c>
      <c r="K1614" s="22" t="s">
        <v>2453</v>
      </c>
      <c r="L1614" s="21" t="s">
        <v>13146</v>
      </c>
      <c r="M1614" s="23">
        <v>3221087173</v>
      </c>
      <c r="N1614" s="23">
        <v>3221087173</v>
      </c>
      <c r="O1614" s="23"/>
      <c r="P1614" s="24"/>
      <c r="Q1614" s="19" t="s">
        <v>13147</v>
      </c>
      <c r="R1614" s="25" t="s">
        <v>13148</v>
      </c>
      <c r="S1614" s="26" t="s">
        <v>13149</v>
      </c>
      <c r="T1614" s="27" t="s">
        <v>12159</v>
      </c>
      <c r="U1614" s="24"/>
    </row>
    <row r="1615" spans="1:21" s="33" customFormat="1" ht="36" x14ac:dyDescent="0.25">
      <c r="A1615" s="117"/>
      <c r="B1615" s="15">
        <v>1611</v>
      </c>
      <c r="C1615" s="16">
        <v>44984</v>
      </c>
      <c r="D1615" s="28" t="s">
        <v>12160</v>
      </c>
      <c r="E1615" s="17" t="s">
        <v>8322</v>
      </c>
      <c r="F1615" s="18" t="s">
        <v>12161</v>
      </c>
      <c r="G1615" s="19" t="s">
        <v>12162</v>
      </c>
      <c r="H1615" s="20" t="str">
        <f t="shared" si="76"/>
        <v>CALZADA DE GUADALUPE #52,  COLONIA: GUANAJUATO CENTRO, C.P. 36000, LOCALIDAD: GUANAJUATO, GUANAJUATO</v>
      </c>
      <c r="I1615" s="21" t="s">
        <v>12163</v>
      </c>
      <c r="J1615" s="21" t="s">
        <v>10545</v>
      </c>
      <c r="K1615" s="22" t="s">
        <v>10546</v>
      </c>
      <c r="L1615" s="21" t="s">
        <v>9519</v>
      </c>
      <c r="M1615" s="23">
        <v>5521735176</v>
      </c>
      <c r="N1615" s="23"/>
      <c r="O1615" s="23"/>
      <c r="P1615" s="24"/>
      <c r="Q1615" s="19" t="s">
        <v>12164</v>
      </c>
      <c r="R1615" s="25" t="s">
        <v>12165</v>
      </c>
      <c r="S1615" s="26" t="s">
        <v>12166</v>
      </c>
      <c r="T1615" s="27" t="s">
        <v>12167</v>
      </c>
      <c r="U1615" s="24"/>
    </row>
    <row r="1616" spans="1:21" s="33" customFormat="1" ht="25.5" x14ac:dyDescent="0.25">
      <c r="B1616" s="15">
        <v>1612</v>
      </c>
      <c r="C1616" s="16">
        <v>44988</v>
      </c>
      <c r="D1616" s="28" t="s">
        <v>12168</v>
      </c>
      <c r="E1616" s="17" t="s">
        <v>8322</v>
      </c>
      <c r="F1616" s="18" t="s">
        <v>12169</v>
      </c>
      <c r="G1616" s="19" t="s">
        <v>12168</v>
      </c>
      <c r="H1616" s="20" t="str">
        <f t="shared" si="76"/>
        <v>CERRADA B 18 PONIENTE  #15,  COLONIA: FRACCIONAMIENTO LOS FRAYLES, C.P. 72810, LOCALIDAD: SAN ANDRES CHOLULA, PUEBLA</v>
      </c>
      <c r="I1616" s="21" t="s">
        <v>12170</v>
      </c>
      <c r="J1616" s="21" t="s">
        <v>12171</v>
      </c>
      <c r="K1616" s="22" t="s">
        <v>12172</v>
      </c>
      <c r="L1616" s="21" t="s">
        <v>9987</v>
      </c>
      <c r="M1616" s="23">
        <v>22223622036</v>
      </c>
      <c r="N1616" s="23">
        <v>22223622036</v>
      </c>
      <c r="O1616" s="23"/>
      <c r="P1616" s="24"/>
      <c r="Q1616" s="19"/>
      <c r="R1616" s="25" t="s">
        <v>12173</v>
      </c>
      <c r="S1616" s="26" t="s">
        <v>12174</v>
      </c>
      <c r="T1616" s="27" t="s">
        <v>12175</v>
      </c>
      <c r="U1616" s="24"/>
    </row>
    <row r="1617" spans="1:21" s="33" customFormat="1" ht="30" x14ac:dyDescent="0.25">
      <c r="B1617" s="15">
        <v>1613</v>
      </c>
      <c r="C1617" s="16">
        <v>44995</v>
      </c>
      <c r="D1617" s="28" t="s">
        <v>12176</v>
      </c>
      <c r="E1617" s="17" t="s">
        <v>8322</v>
      </c>
      <c r="F1617" s="18" t="s">
        <v>12177</v>
      </c>
      <c r="G1617" s="19" t="s">
        <v>12178</v>
      </c>
      <c r="H1617" s="20" t="str">
        <f t="shared" si="76"/>
        <v>CALLE REVOLUCION #145 B,  COLONIA: CENTRO, C.P. 48290, LOCALIDAD: PTILLAL, PUERTO VALLARTA, JALISCO</v>
      </c>
      <c r="I1617" s="21" t="s">
        <v>12179</v>
      </c>
      <c r="J1617" s="21" t="s">
        <v>1373</v>
      </c>
      <c r="K1617" s="22" t="s">
        <v>2453</v>
      </c>
      <c r="L1617" s="21" t="s">
        <v>12180</v>
      </c>
      <c r="M1617" s="23">
        <v>3221770461</v>
      </c>
      <c r="N1617" s="23">
        <v>3221770461</v>
      </c>
      <c r="O1617" s="23"/>
      <c r="P1617" s="24"/>
      <c r="Q1617" s="19" t="s">
        <v>12181</v>
      </c>
      <c r="R1617" s="25" t="s">
        <v>12182</v>
      </c>
      <c r="S1617" s="26" t="s">
        <v>12183</v>
      </c>
      <c r="T1617" s="27" t="s">
        <v>12184</v>
      </c>
      <c r="U1617" s="24"/>
    </row>
    <row r="1618" spans="1:21" s="33" customFormat="1" ht="30" x14ac:dyDescent="0.25">
      <c r="A1618" s="117"/>
      <c r="B1618" s="15">
        <v>1614</v>
      </c>
      <c r="C1618" s="16">
        <v>44995</v>
      </c>
      <c r="D1618" s="28" t="s">
        <v>12185</v>
      </c>
      <c r="E1618" s="17" t="s">
        <v>8323</v>
      </c>
      <c r="F1618" s="18" t="s">
        <v>12186</v>
      </c>
      <c r="G1618" s="19" t="s">
        <v>12185</v>
      </c>
      <c r="H1618" s="20" t="str">
        <f t="shared" si="76"/>
        <v>ECDONOMOS #5199,  COLONIA: JARDINES DE GUADALUPE, C.P. 45030, LOCALIDAD: ZAPOPAN, JALISCO</v>
      </c>
      <c r="I1618" s="21" t="s">
        <v>12187</v>
      </c>
      <c r="J1618" s="21" t="s">
        <v>1541</v>
      </c>
      <c r="K1618" s="22" t="s">
        <v>2873</v>
      </c>
      <c r="L1618" s="21" t="s">
        <v>1365</v>
      </c>
      <c r="M1618" s="23">
        <v>331016759</v>
      </c>
      <c r="N1618" s="23"/>
      <c r="O1618" s="23"/>
      <c r="P1618" s="24"/>
      <c r="Q1618" s="19" t="s">
        <v>12188</v>
      </c>
      <c r="R1618" s="25" t="s">
        <v>12189</v>
      </c>
      <c r="S1618" s="26" t="s">
        <v>12190</v>
      </c>
      <c r="T1618" s="27"/>
      <c r="U1618" s="24"/>
    </row>
    <row r="1619" spans="1:21" s="33" customFormat="1" ht="36" x14ac:dyDescent="0.25">
      <c r="B1619" s="15">
        <v>1615</v>
      </c>
      <c r="C1619" s="16">
        <v>45008</v>
      </c>
      <c r="D1619" s="28" t="s">
        <v>12191</v>
      </c>
      <c r="E1619" s="17" t="s">
        <v>8323</v>
      </c>
      <c r="F1619" s="18" t="s">
        <v>12192</v>
      </c>
      <c r="G1619" s="19" t="s">
        <v>12191</v>
      </c>
      <c r="H1619" s="20" t="str">
        <f t="shared" si="76"/>
        <v>AVENIDA LOPEZ MATEOS SUR #238,  COLONIA: VALLARTA PONIENTE, C.P. 44110, LOCALIDAD: GUADALAJARA, JALISCO</v>
      </c>
      <c r="I1619" s="21" t="s">
        <v>12193</v>
      </c>
      <c r="J1619" s="21" t="s">
        <v>1798</v>
      </c>
      <c r="K1619" s="22" t="s">
        <v>4137</v>
      </c>
      <c r="L1619" s="21" t="s">
        <v>1351</v>
      </c>
      <c r="M1619" s="23" t="s">
        <v>12194</v>
      </c>
      <c r="N1619" s="23" t="s">
        <v>12194</v>
      </c>
      <c r="O1619" s="23" t="s">
        <v>12195</v>
      </c>
      <c r="P1619" s="24"/>
      <c r="Q1619" s="19" t="s">
        <v>12196</v>
      </c>
      <c r="R1619" s="25" t="s">
        <v>12197</v>
      </c>
      <c r="S1619" s="26" t="s">
        <v>12198</v>
      </c>
      <c r="T1619" s="27"/>
      <c r="U1619" s="24"/>
    </row>
    <row r="1620" spans="1:21" s="33" customFormat="1" ht="30" x14ac:dyDescent="0.25">
      <c r="B1620" s="15">
        <v>1616</v>
      </c>
      <c r="C1620" s="16">
        <v>45008</v>
      </c>
      <c r="D1620" s="28" t="s">
        <v>12199</v>
      </c>
      <c r="E1620" s="17" t="s">
        <v>8322</v>
      </c>
      <c r="F1620" s="18" t="s">
        <v>12200</v>
      </c>
      <c r="G1620" s="19" t="s">
        <v>12201</v>
      </c>
      <c r="H1620" s="20" t="str">
        <f t="shared" si="76"/>
        <v>AVENIDA FRANCISCO VILLA #1010 L-27,  COLONIA: JARDINES VALLARTA, C.P. 48328, LOCALIDAD: PUERTO VALLARTA, JALISCO</v>
      </c>
      <c r="I1620" s="21" t="s">
        <v>12202</v>
      </c>
      <c r="J1620" s="21" t="s">
        <v>1358</v>
      </c>
      <c r="K1620" s="22" t="s">
        <v>3253</v>
      </c>
      <c r="L1620" s="21" t="s">
        <v>1348</v>
      </c>
      <c r="M1620" s="23">
        <v>322394697</v>
      </c>
      <c r="N1620" s="23">
        <v>322394697</v>
      </c>
      <c r="O1620" s="23"/>
      <c r="P1620" s="24"/>
      <c r="Q1620" s="19" t="s">
        <v>12203</v>
      </c>
      <c r="R1620" s="25" t="s">
        <v>12204</v>
      </c>
      <c r="S1620" s="26" t="s">
        <v>12205</v>
      </c>
      <c r="T1620" s="27"/>
      <c r="U1620" s="24"/>
    </row>
    <row r="1621" spans="1:21" s="33" customFormat="1" ht="33.75" x14ac:dyDescent="0.25">
      <c r="A1621" s="117"/>
      <c r="B1621" s="15">
        <v>1617</v>
      </c>
      <c r="C1621" s="16">
        <v>45012</v>
      </c>
      <c r="D1621" s="28" t="s">
        <v>12206</v>
      </c>
      <c r="E1621" s="17" t="s">
        <v>8323</v>
      </c>
      <c r="F1621" s="18" t="s">
        <v>12207</v>
      </c>
      <c r="G1621" s="19" t="s">
        <v>12208</v>
      </c>
      <c r="H1621" s="20" t="str">
        <f t="shared" si="76"/>
        <v>AVENIDA FRANCISCO VILLA #692,  COLONIA: LA VENA, C.P. 48320, LOCALIDAD: PUERTO VALLARTA, JALISCO</v>
      </c>
      <c r="I1621" s="21" t="s">
        <v>12209</v>
      </c>
      <c r="J1621" s="21" t="s">
        <v>1362</v>
      </c>
      <c r="K1621" s="22" t="s">
        <v>2654</v>
      </c>
      <c r="L1621" s="21" t="s">
        <v>1348</v>
      </c>
      <c r="M1621" s="23">
        <v>3222931202</v>
      </c>
      <c r="N1621" s="23">
        <v>3222931202</v>
      </c>
      <c r="O1621" s="23"/>
      <c r="P1621" s="24"/>
      <c r="Q1621" s="19" t="s">
        <v>12210</v>
      </c>
      <c r="R1621" s="25" t="s">
        <v>12211</v>
      </c>
      <c r="S1621" s="26" t="s">
        <v>12212</v>
      </c>
      <c r="T1621" s="27"/>
      <c r="U1621" s="24"/>
    </row>
    <row r="1622" spans="1:21" s="33" customFormat="1" ht="25.5" x14ac:dyDescent="0.25">
      <c r="B1622" s="15">
        <v>1618</v>
      </c>
      <c r="C1622" s="16">
        <v>45014</v>
      </c>
      <c r="D1622" s="28" t="s">
        <v>12213</v>
      </c>
      <c r="E1622" s="17" t="s">
        <v>8323</v>
      </c>
      <c r="F1622" s="18" t="s">
        <v>12214</v>
      </c>
      <c r="G1622" s="19" t="s">
        <v>12213</v>
      </c>
      <c r="H1622" s="20" t="str">
        <f t="shared" si="76"/>
        <v>AVENIDA MARIANO OTERO #3565,  COLONIA: LA CALMA, C.P. 45070, LOCALIDAD: ZAPOPAN, JALISCO</v>
      </c>
      <c r="I1622" s="21" t="s">
        <v>12215</v>
      </c>
      <c r="J1622" s="21" t="s">
        <v>1438</v>
      </c>
      <c r="K1622" s="22" t="s">
        <v>3303</v>
      </c>
      <c r="L1622" s="21" t="s">
        <v>1365</v>
      </c>
      <c r="M1622" s="23">
        <v>3222366004</v>
      </c>
      <c r="N1622" s="23">
        <v>3222366004</v>
      </c>
      <c r="O1622" s="23"/>
      <c r="P1622" s="24"/>
      <c r="Q1622" s="19" t="s">
        <v>12216</v>
      </c>
      <c r="R1622" s="25" t="s">
        <v>12217</v>
      </c>
      <c r="S1622" s="26" t="s">
        <v>12218</v>
      </c>
      <c r="T1622" s="27"/>
      <c r="U1622" s="24"/>
    </row>
    <row r="1623" spans="1:21" s="33" customFormat="1" ht="48" x14ac:dyDescent="0.25">
      <c r="B1623" s="15">
        <v>1619</v>
      </c>
      <c r="C1623" s="16">
        <v>45014</v>
      </c>
      <c r="D1623" s="28" t="s">
        <v>12219</v>
      </c>
      <c r="E1623" s="17" t="s">
        <v>8323</v>
      </c>
      <c r="F1623" s="18" t="s">
        <v>12220</v>
      </c>
      <c r="G1623" s="19" t="s">
        <v>12219</v>
      </c>
      <c r="H1623" s="20" t="str">
        <f t="shared" si="76"/>
        <v>AVENIDA MOCTEZUMA #4782,  COLONIA: ZAPOPAN, C.P. 45054, LOCALIDAD: ZAPOPAN, JALISCO</v>
      </c>
      <c r="I1623" s="21" t="s">
        <v>12221</v>
      </c>
      <c r="J1623" s="21" t="s">
        <v>1390</v>
      </c>
      <c r="K1623" s="22" t="s">
        <v>12222</v>
      </c>
      <c r="L1623" s="21" t="s">
        <v>1365</v>
      </c>
      <c r="M1623" s="23">
        <v>3222366004</v>
      </c>
      <c r="N1623" s="23">
        <v>3222366004</v>
      </c>
      <c r="O1623" s="23"/>
      <c r="P1623" s="24"/>
      <c r="Q1623" s="19" t="s">
        <v>12223</v>
      </c>
      <c r="R1623" s="25" t="s">
        <v>11712</v>
      </c>
      <c r="S1623" s="26" t="s">
        <v>12224</v>
      </c>
      <c r="T1623" s="27"/>
      <c r="U1623" s="24"/>
    </row>
    <row r="1624" spans="1:21" s="33" customFormat="1" ht="36" x14ac:dyDescent="0.25">
      <c r="A1624" s="117"/>
      <c r="B1624" s="15">
        <v>1620</v>
      </c>
      <c r="C1624" s="16">
        <v>45015</v>
      </c>
      <c r="D1624" s="28" t="s">
        <v>12225</v>
      </c>
      <c r="E1624" s="17" t="s">
        <v>8323</v>
      </c>
      <c r="F1624" s="18" t="s">
        <v>12226</v>
      </c>
      <c r="G1624" s="19" t="s">
        <v>12227</v>
      </c>
      <c r="H1624" s="20" t="str">
        <f t="shared" si="76"/>
        <v>CALLE ISLA CLEOFAS #2273,  COLONIA: BOSQUES DE LA VICTORIA, C.P. 44540, LOCALIDAD: GUADALAJARA, JALISCO</v>
      </c>
      <c r="I1624" s="21" t="s">
        <v>12228</v>
      </c>
      <c r="J1624" s="21" t="s">
        <v>1455</v>
      </c>
      <c r="K1624" s="22" t="s">
        <v>3901</v>
      </c>
      <c r="L1624" s="21" t="s">
        <v>1351</v>
      </c>
      <c r="M1624" s="23">
        <v>3221020127</v>
      </c>
      <c r="N1624" s="23">
        <v>3221020127</v>
      </c>
      <c r="O1624" s="23"/>
      <c r="P1624" s="24"/>
      <c r="Q1624" s="19" t="s">
        <v>12229</v>
      </c>
      <c r="R1624" s="25" t="s">
        <v>12230</v>
      </c>
      <c r="S1624" s="26" t="s">
        <v>12231</v>
      </c>
      <c r="T1624" s="27"/>
      <c r="U1624" s="24"/>
    </row>
    <row r="1625" spans="1:21" s="33" customFormat="1" ht="36" x14ac:dyDescent="0.25">
      <c r="B1625" s="15">
        <v>1621</v>
      </c>
      <c r="C1625" s="16">
        <v>45016</v>
      </c>
      <c r="D1625" s="28" t="s">
        <v>12232</v>
      </c>
      <c r="E1625" s="17" t="s">
        <v>8323</v>
      </c>
      <c r="F1625" s="18" t="s">
        <v>12233</v>
      </c>
      <c r="G1625" s="19" t="s">
        <v>12232</v>
      </c>
      <c r="H1625" s="20" t="str">
        <f t="shared" si="76"/>
        <v>CALLE TABASCO #306,  COLONIA: LAS MOJONERAS, C.P. 48290, LOCALIDAD: PUERTO VALLARTA, JALISCO</v>
      </c>
      <c r="I1625" s="21" t="s">
        <v>12234</v>
      </c>
      <c r="J1625" s="21" t="s">
        <v>2465</v>
      </c>
      <c r="K1625" s="22" t="s">
        <v>2453</v>
      </c>
      <c r="L1625" s="21" t="s">
        <v>1348</v>
      </c>
      <c r="M1625" s="23" t="s">
        <v>12235</v>
      </c>
      <c r="N1625" s="23">
        <v>3223036882</v>
      </c>
      <c r="O1625" s="23">
        <v>3221735485</v>
      </c>
      <c r="P1625" s="24"/>
      <c r="Q1625" s="19" t="s">
        <v>12236</v>
      </c>
      <c r="R1625" s="25" t="s">
        <v>12237</v>
      </c>
      <c r="S1625" s="26" t="s">
        <v>12238</v>
      </c>
      <c r="T1625" s="27"/>
      <c r="U1625" s="24"/>
    </row>
    <row r="1626" spans="1:21" s="33" customFormat="1" ht="25.5" x14ac:dyDescent="0.25">
      <c r="B1626" s="15">
        <v>1622</v>
      </c>
      <c r="C1626" s="16">
        <v>45016</v>
      </c>
      <c r="D1626" s="28" t="s">
        <v>12239</v>
      </c>
      <c r="E1626" s="17" t="s">
        <v>8322</v>
      </c>
      <c r="F1626" s="18" t="s">
        <v>12240</v>
      </c>
      <c r="G1626" s="19" t="s">
        <v>12239</v>
      </c>
      <c r="H1626" s="20" t="str">
        <f t="shared" si="76"/>
        <v>CALLE MANUEL CORONA #522,  COLONIA: LOMA BONITA, C.P. 48290, LOCALIDAD: PUERTO VALLARTA, JALISCO</v>
      </c>
      <c r="I1626" s="21" t="s">
        <v>12241</v>
      </c>
      <c r="J1626" s="21" t="s">
        <v>1534</v>
      </c>
      <c r="K1626" s="22" t="s">
        <v>2453</v>
      </c>
      <c r="L1626" s="21" t="s">
        <v>1348</v>
      </c>
      <c r="M1626" s="23">
        <v>3312899194</v>
      </c>
      <c r="N1626" s="23">
        <v>3312899194</v>
      </c>
      <c r="O1626" s="23"/>
      <c r="P1626" s="24"/>
      <c r="Q1626" s="19" t="s">
        <v>12242</v>
      </c>
      <c r="R1626" s="25" t="s">
        <v>12243</v>
      </c>
      <c r="S1626" s="26" t="s">
        <v>12244</v>
      </c>
      <c r="T1626" s="27" t="s">
        <v>12245</v>
      </c>
      <c r="U1626" s="24"/>
    </row>
    <row r="1627" spans="1:21" s="33" customFormat="1" ht="56.25" x14ac:dyDescent="0.25">
      <c r="A1627" s="117"/>
      <c r="B1627" s="15">
        <v>1623</v>
      </c>
      <c r="C1627" s="16">
        <v>45027</v>
      </c>
      <c r="D1627" s="28" t="s">
        <v>12246</v>
      </c>
      <c r="E1627" s="17" t="s">
        <v>8323</v>
      </c>
      <c r="F1627" s="18" t="s">
        <v>16513</v>
      </c>
      <c r="G1627" s="19" t="s">
        <v>16741</v>
      </c>
      <c r="H1627" s="20" t="str">
        <f t="shared" si="76"/>
        <v>CALLE NICOLAS PUGA #62,  COLONIA: ARCOS SUR, C.P. 44500, LOCALIDAD: GUADALAJARA, JALISCO</v>
      </c>
      <c r="I1627" s="21" t="s">
        <v>12247</v>
      </c>
      <c r="J1627" s="21" t="s">
        <v>2507</v>
      </c>
      <c r="K1627" s="22" t="s">
        <v>4533</v>
      </c>
      <c r="L1627" s="21" t="s">
        <v>1351</v>
      </c>
      <c r="M1627" s="23" t="s">
        <v>12248</v>
      </c>
      <c r="N1627" s="23" t="s">
        <v>12248</v>
      </c>
      <c r="O1627" s="23"/>
      <c r="P1627" s="24"/>
      <c r="Q1627" s="130" t="s">
        <v>16514</v>
      </c>
      <c r="R1627" s="133" t="s">
        <v>16515</v>
      </c>
      <c r="S1627" s="136" t="s">
        <v>16516</v>
      </c>
      <c r="T1627" s="27"/>
      <c r="U1627" s="24"/>
    </row>
    <row r="1628" spans="1:21" s="33" customFormat="1" ht="30" x14ac:dyDescent="0.25">
      <c r="B1628" s="15">
        <v>1624</v>
      </c>
      <c r="C1628" s="16">
        <v>45033</v>
      </c>
      <c r="D1628" s="28" t="s">
        <v>12249</v>
      </c>
      <c r="E1628" s="17" t="s">
        <v>8322</v>
      </c>
      <c r="F1628" s="18" t="s">
        <v>12250</v>
      </c>
      <c r="G1628" s="19" t="s">
        <v>12249</v>
      </c>
      <c r="H1628" s="20" t="str">
        <f t="shared" si="76"/>
        <v>CALLE PTO. TOPOLOBAMPO #300,  COLONIA: RAMBLASES, C.P. 48343, LOCALIDAD: PUERTO VALLARTA, JALISCO</v>
      </c>
      <c r="I1628" s="21" t="s">
        <v>12251</v>
      </c>
      <c r="J1628" s="21" t="s">
        <v>1481</v>
      </c>
      <c r="K1628" s="22" t="s">
        <v>12252</v>
      </c>
      <c r="L1628" s="21" t="s">
        <v>1348</v>
      </c>
      <c r="M1628" s="23">
        <v>3223234915</v>
      </c>
      <c r="N1628" s="23">
        <v>3223234915</v>
      </c>
      <c r="O1628" s="23"/>
      <c r="P1628" s="24"/>
      <c r="Q1628" s="19" t="s">
        <v>12253</v>
      </c>
      <c r="R1628" s="25" t="s">
        <v>12254</v>
      </c>
      <c r="S1628" s="26" t="s">
        <v>12255</v>
      </c>
      <c r="T1628" s="27"/>
      <c r="U1628" s="24"/>
    </row>
    <row r="1629" spans="1:21" s="33" customFormat="1" ht="33.75" x14ac:dyDescent="0.25">
      <c r="B1629" s="15">
        <v>1625</v>
      </c>
      <c r="C1629" s="16">
        <v>45037</v>
      </c>
      <c r="D1629" s="28" t="s">
        <v>12256</v>
      </c>
      <c r="E1629" s="17" t="s">
        <v>8323</v>
      </c>
      <c r="F1629" s="18" t="s">
        <v>12257</v>
      </c>
      <c r="G1629" s="19" t="s">
        <v>12256</v>
      </c>
      <c r="H1629" s="20" t="str">
        <f t="shared" si="76"/>
        <v>CALLE RAYO #2644 INT. 3,  COLONIA: JARDINES DEL BOSQUE CENTRO, C.P. 44520, LOCALIDAD: GUADALAJARA, JALISCO</v>
      </c>
      <c r="I1629" s="21" t="s">
        <v>12258</v>
      </c>
      <c r="J1629" s="21" t="s">
        <v>9851</v>
      </c>
      <c r="K1629" s="22" t="s">
        <v>2566</v>
      </c>
      <c r="L1629" s="21" t="s">
        <v>1351</v>
      </c>
      <c r="M1629" s="23">
        <v>3337731178</v>
      </c>
      <c r="N1629" s="23">
        <v>3337731178</v>
      </c>
      <c r="O1629" s="23"/>
      <c r="P1629" s="24"/>
      <c r="Q1629" s="19" t="s">
        <v>12259</v>
      </c>
      <c r="R1629" s="25" t="s">
        <v>12260</v>
      </c>
      <c r="S1629" s="26" t="s">
        <v>12261</v>
      </c>
      <c r="T1629" s="27"/>
      <c r="U1629" s="24"/>
    </row>
    <row r="1630" spans="1:21" s="33" customFormat="1" ht="30" x14ac:dyDescent="0.25">
      <c r="B1630" s="15">
        <v>1626</v>
      </c>
      <c r="C1630" s="16">
        <v>45037</v>
      </c>
      <c r="D1630" s="28" t="s">
        <v>13150</v>
      </c>
      <c r="E1630" s="17" t="s">
        <v>8322</v>
      </c>
      <c r="F1630" s="18" t="s">
        <v>13011</v>
      </c>
      <c r="G1630" s="19" t="s">
        <v>13010</v>
      </c>
      <c r="H1630" s="20" t="str">
        <f t="shared" si="76"/>
        <v>CALLE GUACAMAYO #219 DEPTO. 7,  COLONIA: LAS ARALIAS I , C.P. 48328, LOCALIDAD: PUERTO VALLARTA, JALISCO</v>
      </c>
      <c r="I1630" s="21" t="s">
        <v>13151</v>
      </c>
      <c r="J1630" s="21" t="s">
        <v>13152</v>
      </c>
      <c r="K1630" s="22" t="s">
        <v>3253</v>
      </c>
      <c r="L1630" s="21" t="s">
        <v>1348</v>
      </c>
      <c r="M1630" s="23">
        <v>5551841577</v>
      </c>
      <c r="N1630" s="23">
        <v>5551841577</v>
      </c>
      <c r="O1630" s="23"/>
      <c r="P1630" s="24"/>
      <c r="Q1630" s="19" t="s">
        <v>13010</v>
      </c>
      <c r="R1630" s="25" t="s">
        <v>13015</v>
      </c>
      <c r="S1630" s="26" t="s">
        <v>13016</v>
      </c>
      <c r="T1630" s="27" t="s">
        <v>13017</v>
      </c>
      <c r="U1630" s="24"/>
    </row>
    <row r="1631" spans="1:21" s="33" customFormat="1" ht="45" x14ac:dyDescent="0.25">
      <c r="A1631" s="117"/>
      <c r="B1631" s="15">
        <v>1626</v>
      </c>
      <c r="C1631" s="16">
        <v>45037</v>
      </c>
      <c r="D1631" s="28" t="s">
        <v>12262</v>
      </c>
      <c r="E1631" s="17" t="s">
        <v>8323</v>
      </c>
      <c r="F1631" s="18" t="s">
        <v>12263</v>
      </c>
      <c r="G1631" s="19" t="s">
        <v>12262</v>
      </c>
      <c r="H1631" s="20" t="str">
        <f t="shared" si="76"/>
        <v>CALLE REPUBLICA DE URUGUAY #162 DEP 35 PISO 2,  COLONIA: CENTRO (AREA 1), C.P. 06000, LOCALIDAD: CUAUHTEMOC, CIUDAD DE MEXICO</v>
      </c>
      <c r="I1631" s="21" t="s">
        <v>12264</v>
      </c>
      <c r="J1631" s="21" t="s">
        <v>12265</v>
      </c>
      <c r="K1631" s="22" t="s">
        <v>12266</v>
      </c>
      <c r="L1631" s="21" t="s">
        <v>6511</v>
      </c>
      <c r="M1631" s="23" t="s">
        <v>12267</v>
      </c>
      <c r="N1631" s="23">
        <v>5611142683</v>
      </c>
      <c r="O1631" s="23">
        <v>5551622514</v>
      </c>
      <c r="P1631" s="24"/>
      <c r="Q1631" s="19" t="s">
        <v>12268</v>
      </c>
      <c r="R1631" s="25" t="s">
        <v>12269</v>
      </c>
      <c r="S1631" s="26" t="s">
        <v>12270</v>
      </c>
      <c r="T1631" s="27"/>
      <c r="U1631" s="24"/>
    </row>
    <row r="1632" spans="1:21" s="33" customFormat="1" ht="36" x14ac:dyDescent="0.25">
      <c r="B1632" s="15">
        <v>1627</v>
      </c>
      <c r="C1632" s="16">
        <v>45037</v>
      </c>
      <c r="D1632" s="28" t="s">
        <v>12271</v>
      </c>
      <c r="E1632" s="17" t="s">
        <v>8323</v>
      </c>
      <c r="F1632" s="18" t="s">
        <v>12272</v>
      </c>
      <c r="G1632" s="19" t="s">
        <v>12271</v>
      </c>
      <c r="H1632" s="20" t="str">
        <f t="shared" si="76"/>
        <v>CALLE LA RIVERA SIN NUMERO,  COLONIA: SIN NOMBRE, C.P. 54680, LOCALIDAD: HUEHUETOCA, MEXICO</v>
      </c>
      <c r="I1632" s="21" t="s">
        <v>12273</v>
      </c>
      <c r="J1632" s="21" t="s">
        <v>12274</v>
      </c>
      <c r="K1632" s="22" t="s">
        <v>10082</v>
      </c>
      <c r="L1632" s="21" t="s">
        <v>10083</v>
      </c>
      <c r="M1632" s="23" t="s">
        <v>12275</v>
      </c>
      <c r="N1632" s="23">
        <v>5580702536</v>
      </c>
      <c r="O1632" s="23">
        <v>5574026908</v>
      </c>
      <c r="P1632" s="24"/>
      <c r="Q1632" s="19" t="s">
        <v>12276</v>
      </c>
      <c r="R1632" s="25" t="s">
        <v>12277</v>
      </c>
      <c r="S1632" s="26" t="s">
        <v>12278</v>
      </c>
      <c r="T1632" s="27"/>
      <c r="U1632" s="24"/>
    </row>
    <row r="1633" spans="1:21" s="33" customFormat="1" ht="48" x14ac:dyDescent="0.25">
      <c r="A1633" s="117"/>
      <c r="B1633" s="15">
        <v>1628</v>
      </c>
      <c r="C1633" s="16">
        <v>45037</v>
      </c>
      <c r="D1633" s="28" t="s">
        <v>12279</v>
      </c>
      <c r="E1633" s="17" t="s">
        <v>8323</v>
      </c>
      <c r="F1633" s="18" t="s">
        <v>12280</v>
      </c>
      <c r="G1633" s="19" t="s">
        <v>12279</v>
      </c>
      <c r="H1633" s="20" t="str">
        <f t="shared" si="76"/>
        <v>CALLE SANTO SANTIGO #3322,  COLONIA: CHAPALITA, C.P. 44500, LOCALIDAD: CHAPALITA</v>
      </c>
      <c r="I1633" s="21" t="s">
        <v>12281</v>
      </c>
      <c r="J1633" s="21" t="s">
        <v>1379</v>
      </c>
      <c r="K1633" s="22" t="s">
        <v>4533</v>
      </c>
      <c r="L1633" s="21" t="s">
        <v>1379</v>
      </c>
      <c r="M1633" s="23">
        <v>3338036190</v>
      </c>
      <c r="N1633" s="23">
        <v>3338036190</v>
      </c>
      <c r="O1633" s="23"/>
      <c r="P1633" s="24"/>
      <c r="Q1633" s="19" t="s">
        <v>12282</v>
      </c>
      <c r="R1633" s="25" t="s">
        <v>12283</v>
      </c>
      <c r="S1633" s="26" t="s">
        <v>12284</v>
      </c>
      <c r="T1633" s="27"/>
      <c r="U1633" s="24"/>
    </row>
    <row r="1634" spans="1:21" s="33" customFormat="1" ht="45" x14ac:dyDescent="0.25">
      <c r="B1634" s="15">
        <v>1629</v>
      </c>
      <c r="C1634" s="16">
        <v>45037</v>
      </c>
      <c r="D1634" s="28" t="s">
        <v>12285</v>
      </c>
      <c r="E1634" s="17" t="s">
        <v>8323</v>
      </c>
      <c r="F1634" s="18" t="s">
        <v>12286</v>
      </c>
      <c r="G1634" s="19" t="s">
        <v>12285</v>
      </c>
      <c r="H1634" s="20" t="str">
        <f t="shared" si="76"/>
        <v>CALLE HERMENEGILDO GALEANA #497,  COLONIA: LOMA BONITA, C.P. 48290, LOCALIDAD: LAS JUNTAS, PUERTO VALLARTA, JALISCO</v>
      </c>
      <c r="I1634" s="21" t="s">
        <v>12287</v>
      </c>
      <c r="J1634" s="21" t="s">
        <v>1534</v>
      </c>
      <c r="K1634" s="22" t="s">
        <v>2453</v>
      </c>
      <c r="L1634" s="21" t="s">
        <v>11580</v>
      </c>
      <c r="M1634" s="23" t="s">
        <v>12288</v>
      </c>
      <c r="N1634" s="23" t="s">
        <v>12288</v>
      </c>
      <c r="O1634" s="23" t="s">
        <v>12288</v>
      </c>
      <c r="P1634" s="24"/>
      <c r="Q1634" s="19" t="s">
        <v>12289</v>
      </c>
      <c r="R1634" s="25" t="s">
        <v>12290</v>
      </c>
      <c r="S1634" s="26" t="s">
        <v>12291</v>
      </c>
      <c r="T1634" s="27"/>
      <c r="U1634" s="24"/>
    </row>
    <row r="1635" spans="1:21" s="33" customFormat="1" ht="30" x14ac:dyDescent="0.25">
      <c r="B1635" s="15">
        <v>1630</v>
      </c>
      <c r="C1635" s="16">
        <v>45048</v>
      </c>
      <c r="D1635" s="28" t="s">
        <v>12292</v>
      </c>
      <c r="E1635" s="17" t="s">
        <v>8323</v>
      </c>
      <c r="F1635" s="18" t="s">
        <v>12293</v>
      </c>
      <c r="G1635" s="19" t="s">
        <v>12294</v>
      </c>
      <c r="H1635" s="20" t="str">
        <f t="shared" si="76"/>
        <v>BOULEVARD CARLOS DE LA MADRID BEJAR,  COLONIA: EL TECOLOTE, C.P. 28090, LOCALIDAD: COLIMA, COLIMA</v>
      </c>
      <c r="I1635" s="21" t="s">
        <v>12295</v>
      </c>
      <c r="J1635" s="21" t="s">
        <v>12296</v>
      </c>
      <c r="K1635" s="22" t="s">
        <v>12297</v>
      </c>
      <c r="L1635" s="21" t="s">
        <v>1472</v>
      </c>
      <c r="M1635" s="23">
        <v>3125933367</v>
      </c>
      <c r="N1635" s="23">
        <v>3125933367</v>
      </c>
      <c r="O1635" s="23"/>
      <c r="P1635" s="24"/>
      <c r="Q1635" s="19" t="s">
        <v>12298</v>
      </c>
      <c r="R1635" s="25" t="s">
        <v>12299</v>
      </c>
      <c r="S1635" s="26" t="s">
        <v>12300</v>
      </c>
      <c r="T1635" s="27"/>
      <c r="U1635" s="24"/>
    </row>
    <row r="1636" spans="1:21" s="33" customFormat="1" ht="36" x14ac:dyDescent="0.25">
      <c r="A1636" s="117"/>
      <c r="B1636" s="15">
        <v>1631</v>
      </c>
      <c r="C1636" s="16">
        <v>45057</v>
      </c>
      <c r="D1636" s="28" t="s">
        <v>12301</v>
      </c>
      <c r="E1636" s="17" t="s">
        <v>8323</v>
      </c>
      <c r="F1636" s="18" t="s">
        <v>12302</v>
      </c>
      <c r="G1636" s="19" t="s">
        <v>12301</v>
      </c>
      <c r="H1636" s="20" t="str">
        <f t="shared" si="76"/>
        <v>AV. POLITECNICO NACIONAL #523,  COLONIA: AGUA ZARCA, C.P. 48315, LOCALIDAD: PUERTO VALLARTA, JALISCO</v>
      </c>
      <c r="I1636" s="21" t="s">
        <v>12303</v>
      </c>
      <c r="J1636" s="21" t="s">
        <v>1482</v>
      </c>
      <c r="K1636" s="22" t="s">
        <v>2500</v>
      </c>
      <c r="L1636" s="21" t="s">
        <v>1348</v>
      </c>
      <c r="M1636" s="23">
        <v>3222995700</v>
      </c>
      <c r="N1636" s="23">
        <v>3222995700</v>
      </c>
      <c r="O1636" s="23" t="s">
        <v>12304</v>
      </c>
      <c r="P1636" s="24"/>
      <c r="Q1636" s="19" t="s">
        <v>12305</v>
      </c>
      <c r="R1636" s="25" t="s">
        <v>12306</v>
      </c>
      <c r="S1636" s="26" t="s">
        <v>12307</v>
      </c>
      <c r="T1636" s="27"/>
      <c r="U1636" s="24"/>
    </row>
    <row r="1637" spans="1:21" s="33" customFormat="1" ht="30" x14ac:dyDescent="0.25">
      <c r="B1637" s="15">
        <v>1632</v>
      </c>
      <c r="C1637" s="16">
        <v>45065</v>
      </c>
      <c r="D1637" s="28" t="s">
        <v>12308</v>
      </c>
      <c r="E1637" s="17" t="s">
        <v>8322</v>
      </c>
      <c r="F1637" s="18" t="s">
        <v>12309</v>
      </c>
      <c r="G1637" s="19" t="s">
        <v>12308</v>
      </c>
      <c r="H1637" s="20" t="str">
        <f t="shared" si="76"/>
        <v>CALLE AGUA ZARZA #706 INT. A,  COLONIA: PRIMAVERA, C.P. 48325, LOCALIDAD: PUERTO VALLARTA, JALISCO</v>
      </c>
      <c r="I1637" s="21" t="s">
        <v>12310</v>
      </c>
      <c r="J1637" s="21" t="s">
        <v>5373</v>
      </c>
      <c r="K1637" s="22" t="s">
        <v>2187</v>
      </c>
      <c r="L1637" s="21" t="s">
        <v>1348</v>
      </c>
      <c r="M1637" s="23" t="s">
        <v>12311</v>
      </c>
      <c r="N1637" s="23" t="s">
        <v>12311</v>
      </c>
      <c r="O1637" s="23"/>
      <c r="P1637" s="24"/>
      <c r="Q1637" s="19" t="s">
        <v>12308</v>
      </c>
      <c r="R1637" s="25" t="s">
        <v>12312</v>
      </c>
      <c r="S1637" s="26" t="s">
        <v>12313</v>
      </c>
      <c r="T1637" s="27" t="s">
        <v>12314</v>
      </c>
      <c r="U1637" s="24"/>
    </row>
    <row r="1638" spans="1:21" s="33" customFormat="1" ht="36" x14ac:dyDescent="0.25">
      <c r="B1638" s="15">
        <v>1633</v>
      </c>
      <c r="C1638" s="16">
        <v>45072</v>
      </c>
      <c r="D1638" s="28" t="s">
        <v>12315</v>
      </c>
      <c r="E1638" s="17" t="s">
        <v>8322</v>
      </c>
      <c r="F1638" s="18" t="s">
        <v>12316</v>
      </c>
      <c r="G1638" s="19" t="s">
        <v>12315</v>
      </c>
      <c r="H1638" s="20" t="str">
        <f t="shared" si="76"/>
        <v>CALLE FAISAN #207,  COLONIA: LOS TAMARINDOS, C.P. 48282, LOCALIDAD: DELEGACIÓN DE IXTAPA, PUERTO VALLARTA, JALISCO</v>
      </c>
      <c r="I1638" s="21" t="s">
        <v>12317</v>
      </c>
      <c r="J1638" s="21" t="s">
        <v>4676</v>
      </c>
      <c r="K1638" s="22" t="s">
        <v>4568</v>
      </c>
      <c r="L1638" s="21" t="s">
        <v>12318</v>
      </c>
      <c r="M1638" s="23">
        <v>3221095494</v>
      </c>
      <c r="N1638" s="23">
        <v>3221095494</v>
      </c>
      <c r="O1638" s="23"/>
      <c r="P1638" s="24"/>
      <c r="Q1638" s="19" t="s">
        <v>12315</v>
      </c>
      <c r="R1638" s="25" t="s">
        <v>12319</v>
      </c>
      <c r="S1638" s="26" t="s">
        <v>12320</v>
      </c>
      <c r="T1638" s="27" t="s">
        <v>12321</v>
      </c>
      <c r="U1638" s="24"/>
    </row>
    <row r="1639" spans="1:21" s="33" customFormat="1" ht="36" x14ac:dyDescent="0.25">
      <c r="A1639" s="117"/>
      <c r="B1639" s="15">
        <v>1634</v>
      </c>
      <c r="C1639" s="16">
        <v>45076</v>
      </c>
      <c r="D1639" s="28" t="s">
        <v>12322</v>
      </c>
      <c r="E1639" s="17" t="s">
        <v>8322</v>
      </c>
      <c r="F1639" s="18" t="s">
        <v>12323</v>
      </c>
      <c r="G1639" s="19" t="s">
        <v>12322</v>
      </c>
      <c r="H1639" s="20" t="str">
        <f t="shared" si="76"/>
        <v>CALLE AZUCENA #128,  COLONIA: 24 DE FEBRERO, C.P. 48280, LOCALIDAD: DELEGACIÓN DE IXTAPA, PUERTO VALLARTA, JALISCO</v>
      </c>
      <c r="I1639" s="21" t="s">
        <v>12324</v>
      </c>
      <c r="J1639" s="21" t="s">
        <v>8028</v>
      </c>
      <c r="K1639" s="22" t="s">
        <v>2372</v>
      </c>
      <c r="L1639" s="21" t="s">
        <v>12318</v>
      </c>
      <c r="M1639" s="23">
        <v>3221531246</v>
      </c>
      <c r="N1639" s="23">
        <v>3221531246</v>
      </c>
      <c r="O1639" s="23"/>
      <c r="P1639" s="24"/>
      <c r="Q1639" s="19" t="s">
        <v>12322</v>
      </c>
      <c r="R1639" s="25" t="s">
        <v>12325</v>
      </c>
      <c r="S1639" s="26" t="s">
        <v>12326</v>
      </c>
      <c r="T1639" s="27" t="s">
        <v>12327</v>
      </c>
      <c r="U1639" s="24"/>
    </row>
    <row r="1640" spans="1:21" s="33" customFormat="1" ht="36" x14ac:dyDescent="0.25">
      <c r="B1640" s="15">
        <v>1635</v>
      </c>
      <c r="C1640" s="16">
        <v>45077</v>
      </c>
      <c r="D1640" s="28" t="s">
        <v>12328</v>
      </c>
      <c r="E1640" s="17" t="s">
        <v>8323</v>
      </c>
      <c r="F1640" s="18" t="s">
        <v>12329</v>
      </c>
      <c r="G1640" s="19" t="s">
        <v>12328</v>
      </c>
      <c r="H1640" s="20" t="str">
        <f t="shared" si="76"/>
        <v>CALLE TONANTZIN #1258A,  COLONIA: CHAPALITA, C.P. 44500, LOCALIDAD: GUADALAJARA, JALISCO</v>
      </c>
      <c r="I1640" s="21" t="s">
        <v>12330</v>
      </c>
      <c r="J1640" s="21" t="s">
        <v>1379</v>
      </c>
      <c r="K1640" s="22" t="s">
        <v>4533</v>
      </c>
      <c r="L1640" s="21" t="s">
        <v>1351</v>
      </c>
      <c r="M1640" s="23">
        <v>3343012663</v>
      </c>
      <c r="N1640" s="23">
        <v>3343012663</v>
      </c>
      <c r="O1640" s="23"/>
      <c r="P1640" s="24"/>
      <c r="Q1640" s="19" t="s">
        <v>12331</v>
      </c>
      <c r="R1640" s="25" t="s">
        <v>12332</v>
      </c>
      <c r="S1640" s="26" t="s">
        <v>12333</v>
      </c>
      <c r="T1640" s="27"/>
      <c r="U1640" s="24"/>
    </row>
    <row r="1641" spans="1:21" s="33" customFormat="1" ht="33.75" x14ac:dyDescent="0.25">
      <c r="B1641" s="15">
        <v>1636</v>
      </c>
      <c r="C1641" s="16">
        <v>45077</v>
      </c>
      <c r="D1641" s="28" t="s">
        <v>12334</v>
      </c>
      <c r="E1641" s="17" t="s">
        <v>8323</v>
      </c>
      <c r="F1641" s="18" t="s">
        <v>12335</v>
      </c>
      <c r="G1641" s="19" t="s">
        <v>12336</v>
      </c>
      <c r="H1641" s="20" t="str">
        <f t="shared" si="76"/>
        <v>CALLE SAN MIGUEL #64,  COLONIA: JUAREZ PANTITLAN, C.P. 57460, LOCALIDAD: NEZAHUALCOYOTL, MEXICO</v>
      </c>
      <c r="I1641" s="21" t="s">
        <v>12337</v>
      </c>
      <c r="J1641" s="21" t="s">
        <v>12338</v>
      </c>
      <c r="K1641" s="22" t="s">
        <v>12339</v>
      </c>
      <c r="L1641" s="21" t="s">
        <v>9679</v>
      </c>
      <c r="M1641" s="23" t="s">
        <v>12340</v>
      </c>
      <c r="N1641" s="23">
        <v>5514606770</v>
      </c>
      <c r="O1641" s="23">
        <v>8114901654</v>
      </c>
      <c r="P1641" s="24"/>
      <c r="Q1641" s="19" t="s">
        <v>12341</v>
      </c>
      <c r="R1641" s="25" t="s">
        <v>12342</v>
      </c>
      <c r="S1641" s="26" t="s">
        <v>12343</v>
      </c>
      <c r="T1641" s="27"/>
      <c r="U1641" s="24"/>
    </row>
    <row r="1642" spans="1:21" s="33" customFormat="1" ht="48" x14ac:dyDescent="0.25">
      <c r="A1642" s="117"/>
      <c r="B1642" s="15">
        <v>1637</v>
      </c>
      <c r="C1642" s="16">
        <v>45077</v>
      </c>
      <c r="D1642" s="28" t="s">
        <v>12344</v>
      </c>
      <c r="E1642" s="17" t="s">
        <v>8323</v>
      </c>
      <c r="F1642" s="18" t="s">
        <v>12345</v>
      </c>
      <c r="G1642" s="19" t="s">
        <v>12344</v>
      </c>
      <c r="H1642" s="20" t="str">
        <f t="shared" si="76"/>
        <v>CALLE CAMINO DE LAS ANIMAS SIN NUMERO,  COLONIA: NO ESPECIFICADA, C.P. 56035, LOCALIDAD: SANTIAGO CHIMALPA, CHIAUTLA MEXICO</v>
      </c>
      <c r="I1642" s="21" t="s">
        <v>12346</v>
      </c>
      <c r="J1642" s="21" t="s">
        <v>12347</v>
      </c>
      <c r="K1642" s="22" t="s">
        <v>12348</v>
      </c>
      <c r="L1642" s="21" t="s">
        <v>12349</v>
      </c>
      <c r="M1642" s="23">
        <v>5545318609</v>
      </c>
      <c r="N1642" s="23">
        <v>5545318609</v>
      </c>
      <c r="O1642" s="23"/>
      <c r="P1642" s="24"/>
      <c r="Q1642" s="19" t="s">
        <v>12350</v>
      </c>
      <c r="R1642" s="25" t="s">
        <v>12351</v>
      </c>
      <c r="S1642" s="26" t="s">
        <v>12352</v>
      </c>
      <c r="T1642" s="27"/>
      <c r="U1642" s="24"/>
    </row>
    <row r="1643" spans="1:21" s="33" customFormat="1" ht="38.25" x14ac:dyDescent="0.25">
      <c r="B1643" s="15">
        <v>1638</v>
      </c>
      <c r="C1643" s="16">
        <v>45077</v>
      </c>
      <c r="D1643" s="28" t="s">
        <v>12353</v>
      </c>
      <c r="E1643" s="17" t="s">
        <v>8323</v>
      </c>
      <c r="F1643" s="18" t="s">
        <v>12354</v>
      </c>
      <c r="G1643" s="19" t="s">
        <v>12353</v>
      </c>
      <c r="H1643" s="20" t="str">
        <f t="shared" si="76"/>
        <v>CALLE 35 #507C ,  COLONIA: MERIDA CENTRO, C.P. 97000, LOCALIDAD: MERIDA, YUCATAN0</v>
      </c>
      <c r="I1643" s="21" t="s">
        <v>12355</v>
      </c>
      <c r="J1643" s="21" t="s">
        <v>12356</v>
      </c>
      <c r="K1643" s="22" t="s">
        <v>12357</v>
      </c>
      <c r="L1643" s="21" t="s">
        <v>12358</v>
      </c>
      <c r="M1643" s="23" t="s">
        <v>12359</v>
      </c>
      <c r="N1643" s="23">
        <v>2222938800</v>
      </c>
      <c r="O1643" s="23">
        <v>2224463947</v>
      </c>
      <c r="P1643" s="24"/>
      <c r="Q1643" s="19" t="s">
        <v>12360</v>
      </c>
      <c r="R1643" s="25" t="s">
        <v>12361</v>
      </c>
      <c r="S1643" s="26" t="s">
        <v>12362</v>
      </c>
      <c r="T1643" s="27"/>
      <c r="U1643" s="24"/>
    </row>
    <row r="1644" spans="1:21" s="33" customFormat="1" ht="36" x14ac:dyDescent="0.25">
      <c r="B1644" s="15">
        <v>1639</v>
      </c>
      <c r="C1644" s="16">
        <v>45077</v>
      </c>
      <c r="D1644" s="28" t="s">
        <v>12363</v>
      </c>
      <c r="E1644" s="17" t="s">
        <v>8322</v>
      </c>
      <c r="F1644" s="18" t="s">
        <v>12364</v>
      </c>
      <c r="G1644" s="19" t="s">
        <v>12363</v>
      </c>
      <c r="H1644" s="20" t="str">
        <f t="shared" si="76"/>
        <v>CALLE ALDAMA #315,  COLONIA: COAPINOLE, C.P. 48290, LOCALIDAD: DELEGACION PITILLAL, PUERTO VALLARTA, JALISCO</v>
      </c>
      <c r="I1644" s="21" t="s">
        <v>12365</v>
      </c>
      <c r="J1644" s="21" t="s">
        <v>1423</v>
      </c>
      <c r="K1644" s="22" t="s">
        <v>2453</v>
      </c>
      <c r="L1644" s="21" t="s">
        <v>12366</v>
      </c>
      <c r="M1644" s="23" t="s">
        <v>12367</v>
      </c>
      <c r="N1644" s="23">
        <v>3222595966</v>
      </c>
      <c r="O1644" s="23">
        <v>3221311390</v>
      </c>
      <c r="P1644" s="24"/>
      <c r="Q1644" s="19" t="s">
        <v>12368</v>
      </c>
      <c r="R1644" s="25" t="s">
        <v>12369</v>
      </c>
      <c r="S1644" s="26" t="s">
        <v>12370</v>
      </c>
      <c r="T1644" s="27" t="s">
        <v>12371</v>
      </c>
      <c r="U1644" s="24"/>
    </row>
    <row r="1645" spans="1:21" s="33" customFormat="1" ht="48" x14ac:dyDescent="0.25">
      <c r="A1645" s="117"/>
      <c r="B1645" s="15">
        <v>1640</v>
      </c>
      <c r="C1645" s="16">
        <v>45079</v>
      </c>
      <c r="D1645" s="28" t="s">
        <v>12372</v>
      </c>
      <c r="E1645" s="17" t="s">
        <v>8323</v>
      </c>
      <c r="F1645" s="18" t="s">
        <v>12373</v>
      </c>
      <c r="G1645" s="19" t="s">
        <v>12372</v>
      </c>
      <c r="H1645" s="20" t="str">
        <f t="shared" si="76"/>
        <v>CALLE ORQUIDEA #25,  COLONIA: JACARANDAS, C.P. 63195, LOCALIDAD: TEPIC, NAYARIT</v>
      </c>
      <c r="I1645" s="21" t="s">
        <v>12374</v>
      </c>
      <c r="J1645" s="21" t="s">
        <v>12375</v>
      </c>
      <c r="K1645" s="22" t="s">
        <v>5527</v>
      </c>
      <c r="L1645" s="21" t="s">
        <v>1346</v>
      </c>
      <c r="M1645" s="23">
        <v>3111291195</v>
      </c>
      <c r="N1645" s="23">
        <v>3111291195</v>
      </c>
      <c r="O1645" s="23"/>
      <c r="P1645" s="24"/>
      <c r="Q1645" s="19" t="s">
        <v>12376</v>
      </c>
      <c r="R1645" s="25" t="s">
        <v>12377</v>
      </c>
      <c r="S1645" s="26" t="s">
        <v>12378</v>
      </c>
      <c r="T1645" s="27"/>
      <c r="U1645" s="24"/>
    </row>
    <row r="1646" spans="1:21" s="33" customFormat="1" ht="48" x14ac:dyDescent="0.25">
      <c r="B1646" s="15">
        <v>1641</v>
      </c>
      <c r="C1646" s="16">
        <v>45084</v>
      </c>
      <c r="D1646" s="28" t="s">
        <v>12379</v>
      </c>
      <c r="E1646" s="17" t="s">
        <v>8323</v>
      </c>
      <c r="F1646" s="18" t="s">
        <v>12380</v>
      </c>
      <c r="G1646" s="19" t="s">
        <v>12379</v>
      </c>
      <c r="H1646" s="20" t="str">
        <f t="shared" si="76"/>
        <v>AV. DE LOS ASTROS #550 INT. 24,  COLONIA: BARRIO ESTRELLAS NORTE Y SUR, C.P. 64102, LOCALIDAD: MONTERREY, NUEVO LEON</v>
      </c>
      <c r="I1646" s="21" t="s">
        <v>12381</v>
      </c>
      <c r="J1646" s="21" t="s">
        <v>12382</v>
      </c>
      <c r="K1646" s="22" t="s">
        <v>12383</v>
      </c>
      <c r="L1646" s="21" t="s">
        <v>1415</v>
      </c>
      <c r="M1646" s="23" t="s">
        <v>12384</v>
      </c>
      <c r="N1646" s="23">
        <v>3337223775</v>
      </c>
      <c r="O1646" s="23">
        <v>8111680022</v>
      </c>
      <c r="P1646" s="24"/>
      <c r="Q1646" s="19" t="s">
        <v>12385</v>
      </c>
      <c r="R1646" s="25" t="s">
        <v>12386</v>
      </c>
      <c r="S1646" s="26" t="s">
        <v>12387</v>
      </c>
      <c r="T1646" s="27"/>
      <c r="U1646" s="24"/>
    </row>
    <row r="1647" spans="1:21" s="33" customFormat="1" ht="25.5" x14ac:dyDescent="0.25">
      <c r="B1647" s="15">
        <v>1642</v>
      </c>
      <c r="C1647" s="16">
        <v>45084</v>
      </c>
      <c r="D1647" s="28" t="s">
        <v>12388</v>
      </c>
      <c r="E1647" s="17" t="s">
        <v>8323</v>
      </c>
      <c r="F1647" s="18" t="s">
        <v>12389</v>
      </c>
      <c r="G1647" s="19" t="s">
        <v>12388</v>
      </c>
      <c r="H1647" s="20" t="str">
        <f t="shared" si="76"/>
        <v>CALLE JARDINES DE BOBOLI #7239,  COLONIA: JARDINES RESIDENCIAL , C.P. 32618, LOCALIDAD: JUAREZ, CHIHUAHUA</v>
      </c>
      <c r="I1647" s="21" t="s">
        <v>12390</v>
      </c>
      <c r="J1647" s="21" t="s">
        <v>12391</v>
      </c>
      <c r="K1647" s="22" t="s">
        <v>12392</v>
      </c>
      <c r="L1647" s="21" t="s">
        <v>12393</v>
      </c>
      <c r="M1647" s="23">
        <v>6562159013</v>
      </c>
      <c r="N1647" s="23">
        <v>6562159013</v>
      </c>
      <c r="O1647" s="23"/>
      <c r="P1647" s="24"/>
      <c r="Q1647" s="19" t="s">
        <v>11733</v>
      </c>
      <c r="R1647" s="25" t="s">
        <v>9836</v>
      </c>
      <c r="S1647" s="26" t="s">
        <v>12394</v>
      </c>
      <c r="T1647" s="27"/>
      <c r="U1647" s="24"/>
    </row>
    <row r="1648" spans="1:21" s="33" customFormat="1" ht="45" x14ac:dyDescent="0.25">
      <c r="A1648" s="117"/>
      <c r="B1648" s="15">
        <v>1643</v>
      </c>
      <c r="C1648" s="16">
        <v>45090</v>
      </c>
      <c r="D1648" s="28" t="s">
        <v>12395</v>
      </c>
      <c r="E1648" s="17" t="s">
        <v>8323</v>
      </c>
      <c r="F1648" s="18" t="s">
        <v>12396</v>
      </c>
      <c r="G1648" s="19" t="s">
        <v>12395</v>
      </c>
      <c r="H1648" s="20" t="str">
        <f t="shared" si="76"/>
        <v>CALLE LISOBA #180 BAJOS,  COLONIA: VERSALLES, C.P. 48310, LOCALIDAD: PUERTO VALLARTA, JALISCO</v>
      </c>
      <c r="I1648" s="21" t="s">
        <v>12397</v>
      </c>
      <c r="J1648" s="21" t="s">
        <v>1355</v>
      </c>
      <c r="K1648" s="22" t="s">
        <v>3269</v>
      </c>
      <c r="L1648" s="21" t="s">
        <v>1348</v>
      </c>
      <c r="M1648" s="23" t="s">
        <v>12398</v>
      </c>
      <c r="N1648" s="23">
        <v>3228895466</v>
      </c>
      <c r="O1648" s="23">
        <v>3223717428</v>
      </c>
      <c r="P1648" s="24"/>
      <c r="Q1648" s="19" t="s">
        <v>12399</v>
      </c>
      <c r="R1648" s="25" t="s">
        <v>12400</v>
      </c>
      <c r="S1648" s="26" t="s">
        <v>12401</v>
      </c>
      <c r="T1648" s="27"/>
      <c r="U1648" s="24"/>
    </row>
    <row r="1649" spans="1:21" s="33" customFormat="1" ht="25.5" x14ac:dyDescent="0.25">
      <c r="B1649" s="15">
        <v>1644</v>
      </c>
      <c r="C1649" s="16">
        <v>45090</v>
      </c>
      <c r="D1649" s="28" t="s">
        <v>12402</v>
      </c>
      <c r="E1649" s="17" t="s">
        <v>8323</v>
      </c>
      <c r="F1649" s="18" t="s">
        <v>12403</v>
      </c>
      <c r="G1649" s="19" t="s">
        <v>12402</v>
      </c>
      <c r="H1649" s="20" t="str">
        <f t="shared" si="76"/>
        <v>AV. DOCTOR ANGEL LEAÑO  #401,  COLONIA: LOS ROBLES, C.P. 45134, LOCALIDAD: ZAPOPAN, JALISCO</v>
      </c>
      <c r="I1649" s="21" t="s">
        <v>12404</v>
      </c>
      <c r="J1649" s="21" t="s">
        <v>11145</v>
      </c>
      <c r="K1649" s="22" t="s">
        <v>11146</v>
      </c>
      <c r="L1649" s="21" t="s">
        <v>1365</v>
      </c>
      <c r="M1649" s="23">
        <v>3222263923</v>
      </c>
      <c r="N1649" s="23">
        <v>3222263923</v>
      </c>
      <c r="O1649" s="23"/>
      <c r="P1649" s="24"/>
      <c r="Q1649" s="19" t="s">
        <v>12405</v>
      </c>
      <c r="R1649" s="25" t="s">
        <v>12406</v>
      </c>
      <c r="S1649" s="26" t="s">
        <v>12407</v>
      </c>
      <c r="T1649" s="27"/>
      <c r="U1649" s="24"/>
    </row>
    <row r="1650" spans="1:21" s="33" customFormat="1" ht="30" x14ac:dyDescent="0.25">
      <c r="B1650" s="15">
        <v>1645</v>
      </c>
      <c r="C1650" s="16">
        <v>45117</v>
      </c>
      <c r="D1650" s="28" t="s">
        <v>12408</v>
      </c>
      <c r="E1650" s="17" t="s">
        <v>8322</v>
      </c>
      <c r="F1650" s="18" t="s">
        <v>12409</v>
      </c>
      <c r="G1650" s="19" t="s">
        <v>12408</v>
      </c>
      <c r="H1650" s="20" t="str">
        <f t="shared" si="76"/>
        <v>CALLE ALDAMA S/N,  COLONIA: CERRO, C.P. 48300, LOCALIDAD: PUERTO VALLARTA, JALISCO</v>
      </c>
      <c r="I1650" s="21" t="s">
        <v>12410</v>
      </c>
      <c r="J1650" s="21" t="s">
        <v>12411</v>
      </c>
      <c r="K1650" s="22" t="s">
        <v>2551</v>
      </c>
      <c r="L1650" s="21" t="s">
        <v>1348</v>
      </c>
      <c r="M1650" s="23">
        <v>3221185927</v>
      </c>
      <c r="N1650" s="23">
        <v>3221185927</v>
      </c>
      <c r="O1650" s="23"/>
      <c r="P1650" s="24"/>
      <c r="Q1650" s="19" t="s">
        <v>12408</v>
      </c>
      <c r="R1650" s="25" t="s">
        <v>12412</v>
      </c>
      <c r="S1650" s="26" t="s">
        <v>12413</v>
      </c>
      <c r="T1650" s="27" t="s">
        <v>12414</v>
      </c>
      <c r="U1650" s="24"/>
    </row>
    <row r="1651" spans="1:21" s="33" customFormat="1" ht="36" x14ac:dyDescent="0.25">
      <c r="A1651" s="117"/>
      <c r="B1651" s="15">
        <v>1646</v>
      </c>
      <c r="C1651" s="16">
        <v>45124</v>
      </c>
      <c r="D1651" s="28" t="s">
        <v>12415</v>
      </c>
      <c r="E1651" s="17" t="s">
        <v>8322</v>
      </c>
      <c r="F1651" s="18" t="s">
        <v>12416</v>
      </c>
      <c r="G1651" s="19" t="s">
        <v>12415</v>
      </c>
      <c r="H1651" s="20" t="str">
        <f t="shared" si="76"/>
        <v>CALLE JACARANDAS #70,  COLONIA: NO ESPECIFICADA, C.P. 45430, LOCALIDAD: ZAPOTLANEJO, JALISCO</v>
      </c>
      <c r="I1651" s="21" t="s">
        <v>12417</v>
      </c>
      <c r="J1651" s="21" t="s">
        <v>12347</v>
      </c>
      <c r="K1651" s="22" t="s">
        <v>12418</v>
      </c>
      <c r="L1651" s="21" t="s">
        <v>12419</v>
      </c>
      <c r="M1651" s="23">
        <v>3312548084</v>
      </c>
      <c r="N1651" s="23">
        <v>3312548084</v>
      </c>
      <c r="O1651" s="23"/>
      <c r="P1651" s="24"/>
      <c r="Q1651" s="19" t="s">
        <v>12420</v>
      </c>
      <c r="R1651" s="25" t="s">
        <v>12421</v>
      </c>
      <c r="S1651" s="26" t="s">
        <v>12422</v>
      </c>
      <c r="T1651" s="27" t="s">
        <v>12423</v>
      </c>
      <c r="U1651" s="24"/>
    </row>
    <row r="1652" spans="1:21" s="33" customFormat="1" ht="84" x14ac:dyDescent="0.25">
      <c r="B1652" s="15">
        <v>1647</v>
      </c>
      <c r="C1652" s="16">
        <v>45133</v>
      </c>
      <c r="D1652" s="28" t="s">
        <v>12424</v>
      </c>
      <c r="E1652" s="17" t="s">
        <v>8323</v>
      </c>
      <c r="F1652" s="18" t="s">
        <v>12425</v>
      </c>
      <c r="G1652" s="19" t="s">
        <v>12424</v>
      </c>
      <c r="H1652" s="20" t="str">
        <f t="shared" ref="H1652:H1715" si="77">CONCATENATE(I1652,",  COLONIA: ",J1652,", C.P. ",K1652,", LOCALIDAD: ",L1652)</f>
        <v>AV. MEXICO COYOACAN #371 TORRE G 1002,  COLONIA: XOCO, C.P. 03330, LOCALIDAD: BENITO JUAREZ, CD DE MEXICO</v>
      </c>
      <c r="I1652" s="21" t="s">
        <v>12426</v>
      </c>
      <c r="J1652" s="21" t="s">
        <v>12427</v>
      </c>
      <c r="K1652" s="22" t="s">
        <v>12428</v>
      </c>
      <c r="L1652" s="21" t="s">
        <v>11772</v>
      </c>
      <c r="M1652" s="23" t="s">
        <v>12429</v>
      </c>
      <c r="N1652" s="23">
        <v>5543626562</v>
      </c>
      <c r="O1652" s="23">
        <v>5537179646</v>
      </c>
      <c r="P1652" s="24"/>
      <c r="Q1652" s="19" t="s">
        <v>12430</v>
      </c>
      <c r="R1652" s="25" t="s">
        <v>12431</v>
      </c>
      <c r="S1652" s="26" t="s">
        <v>12432</v>
      </c>
      <c r="T1652" s="27"/>
      <c r="U1652" s="24"/>
    </row>
    <row r="1653" spans="1:21" s="33" customFormat="1" ht="30" x14ac:dyDescent="0.25">
      <c r="B1653" s="15">
        <v>1648</v>
      </c>
      <c r="C1653" s="16">
        <v>45146</v>
      </c>
      <c r="D1653" s="28" t="s">
        <v>12433</v>
      </c>
      <c r="E1653" s="17" t="s">
        <v>8322</v>
      </c>
      <c r="F1653" s="18" t="s">
        <v>12434</v>
      </c>
      <c r="G1653" s="19" t="s">
        <v>12435</v>
      </c>
      <c r="H1653" s="20" t="str">
        <f t="shared" si="77"/>
        <v>AV. MEZQUITE #449 LOCAL 3,  COLONIA: ARBOLEDADAS, C.P. 48315, LOCALIDAD: PUERTO VALLARTA, JALISCO</v>
      </c>
      <c r="I1653" s="21" t="s">
        <v>12436</v>
      </c>
      <c r="J1653" s="21" t="s">
        <v>12437</v>
      </c>
      <c r="K1653" s="22" t="s">
        <v>2500</v>
      </c>
      <c r="L1653" s="21" t="s">
        <v>1348</v>
      </c>
      <c r="M1653" s="23" t="s">
        <v>12438</v>
      </c>
      <c r="N1653" s="23">
        <v>3227797875</v>
      </c>
      <c r="O1653" s="23">
        <v>3221784559</v>
      </c>
      <c r="P1653" s="24"/>
      <c r="Q1653" s="19" t="s">
        <v>12439</v>
      </c>
      <c r="R1653" s="25" t="s">
        <v>12440</v>
      </c>
      <c r="S1653" s="26" t="s">
        <v>12441</v>
      </c>
      <c r="T1653" s="27" t="s">
        <v>12442</v>
      </c>
      <c r="U1653" s="24"/>
    </row>
    <row r="1654" spans="1:21" s="33" customFormat="1" ht="36" x14ac:dyDescent="0.25">
      <c r="A1654" s="117"/>
      <c r="B1654" s="15">
        <v>1649</v>
      </c>
      <c r="C1654" s="16">
        <v>45148</v>
      </c>
      <c r="D1654" s="28" t="s">
        <v>12376</v>
      </c>
      <c r="E1654" s="17" t="s">
        <v>8322</v>
      </c>
      <c r="F1654" s="18" t="s">
        <v>12443</v>
      </c>
      <c r="G1654" s="19" t="s">
        <v>12376</v>
      </c>
      <c r="H1654" s="20" t="str">
        <f t="shared" si="77"/>
        <v>CALLE VIOLETA #8,  COLONIA: JACARANDAS, C.P. 63195, LOCALIDAD: TEPIC, NAYARIT</v>
      </c>
      <c r="I1654" s="21" t="s">
        <v>12444</v>
      </c>
      <c r="J1654" s="21" t="s">
        <v>12375</v>
      </c>
      <c r="K1654" s="22" t="s">
        <v>5527</v>
      </c>
      <c r="L1654" s="21" t="s">
        <v>1346</v>
      </c>
      <c r="M1654" s="23">
        <v>3111180096</v>
      </c>
      <c r="N1654" s="23">
        <v>3111180096</v>
      </c>
      <c r="O1654" s="23"/>
      <c r="P1654" s="24"/>
      <c r="Q1654" s="19" t="s">
        <v>12376</v>
      </c>
      <c r="R1654" s="25" t="s">
        <v>12445</v>
      </c>
      <c r="S1654" s="26" t="s">
        <v>12446</v>
      </c>
      <c r="T1654" s="27" t="s">
        <v>12443</v>
      </c>
      <c r="U1654" s="24"/>
    </row>
    <row r="1655" spans="1:21" s="33" customFormat="1" ht="48" x14ac:dyDescent="0.25">
      <c r="B1655" s="15">
        <v>1650</v>
      </c>
      <c r="C1655" s="16">
        <v>45149</v>
      </c>
      <c r="D1655" s="28" t="s">
        <v>12447</v>
      </c>
      <c r="E1655" s="17" t="s">
        <v>8323</v>
      </c>
      <c r="F1655" s="18" t="s">
        <v>12448</v>
      </c>
      <c r="G1655" s="19" t="s">
        <v>12449</v>
      </c>
      <c r="H1655" s="20" t="str">
        <f t="shared" si="77"/>
        <v>CALLE MONZON #173,  COLONIA: CERRO DE LA ESTRELLA, C.P. 09860, LOCALIDAD: IZTAPALAPA, CIUDAD DE MEXICO</v>
      </c>
      <c r="I1655" s="21" t="s">
        <v>12450</v>
      </c>
      <c r="J1655" s="21" t="s">
        <v>12451</v>
      </c>
      <c r="K1655" s="22" t="s">
        <v>12452</v>
      </c>
      <c r="L1655" s="21" t="s">
        <v>12453</v>
      </c>
      <c r="M1655" s="23" t="s">
        <v>12454</v>
      </c>
      <c r="N1655" s="23">
        <v>5565261496</v>
      </c>
      <c r="O1655" s="23">
        <v>5543592772</v>
      </c>
      <c r="P1655" s="24"/>
      <c r="Q1655" s="19" t="s">
        <v>12455</v>
      </c>
      <c r="R1655" s="25" t="s">
        <v>12456</v>
      </c>
      <c r="S1655" s="26" t="s">
        <v>12457</v>
      </c>
      <c r="T1655" s="27"/>
      <c r="U1655" s="24"/>
    </row>
    <row r="1656" spans="1:21" s="33" customFormat="1" ht="48" x14ac:dyDescent="0.25">
      <c r="B1656" s="15">
        <v>1651</v>
      </c>
      <c r="C1656" s="16">
        <v>45153</v>
      </c>
      <c r="D1656" s="28" t="s">
        <v>12458</v>
      </c>
      <c r="E1656" s="17" t="s">
        <v>8323</v>
      </c>
      <c r="F1656" s="18" t="s">
        <v>12459</v>
      </c>
      <c r="G1656" s="19" t="s">
        <v>12460</v>
      </c>
      <c r="H1656" s="20" t="str">
        <f t="shared" si="77"/>
        <v>CALLE 7 #142,  COLONIA: POCITOS Y RIVERA, C.P. 91729, LOCALIDAD: VERACRUZ, VERACRUZ DE IGNACIO DE LA LLAVE</v>
      </c>
      <c r="I1656" s="21" t="s">
        <v>12461</v>
      </c>
      <c r="J1656" s="21" t="s">
        <v>12462</v>
      </c>
      <c r="K1656" s="22" t="s">
        <v>12463</v>
      </c>
      <c r="L1656" s="21" t="s">
        <v>12464</v>
      </c>
      <c r="M1656" s="23" t="s">
        <v>12465</v>
      </c>
      <c r="N1656" s="23">
        <v>2292793437</v>
      </c>
      <c r="O1656" s="23">
        <v>2292651062</v>
      </c>
      <c r="P1656" s="24"/>
      <c r="Q1656" s="19" t="s">
        <v>12466</v>
      </c>
      <c r="R1656" s="25" t="s">
        <v>12467</v>
      </c>
      <c r="S1656" s="26" t="s">
        <v>12468</v>
      </c>
      <c r="T1656" s="27"/>
      <c r="U1656" s="24"/>
    </row>
    <row r="1657" spans="1:21" s="33" customFormat="1" ht="25.5" x14ac:dyDescent="0.25">
      <c r="A1657" s="117"/>
      <c r="B1657" s="15">
        <v>1652</v>
      </c>
      <c r="C1657" s="16">
        <v>45155</v>
      </c>
      <c r="D1657" s="28" t="s">
        <v>12469</v>
      </c>
      <c r="E1657" s="17" t="s">
        <v>8322</v>
      </c>
      <c r="F1657" s="18" t="s">
        <v>1191</v>
      </c>
      <c r="G1657" s="19" t="s">
        <v>12469</v>
      </c>
      <c r="H1657" s="20" t="str">
        <f t="shared" si="77"/>
        <v>CALLE ALAMEDA #440,  COLONIA: COAPINOLE, C.P. 48290, LOCALIDAD: PUERTO VALLARTA, JALISCO</v>
      </c>
      <c r="I1657" s="21" t="s">
        <v>12470</v>
      </c>
      <c r="J1657" s="21" t="s">
        <v>1423</v>
      </c>
      <c r="K1657" s="22" t="s">
        <v>2453</v>
      </c>
      <c r="L1657" s="21" t="s">
        <v>1348</v>
      </c>
      <c r="M1657" s="23">
        <v>3221404003</v>
      </c>
      <c r="N1657" s="23">
        <v>3221404003</v>
      </c>
      <c r="O1657" s="23"/>
      <c r="P1657" s="24"/>
      <c r="Q1657" s="19" t="s">
        <v>12471</v>
      </c>
      <c r="R1657" s="25" t="s">
        <v>12472</v>
      </c>
      <c r="S1657" s="26" t="s">
        <v>12473</v>
      </c>
      <c r="T1657" s="27" t="s">
        <v>1192</v>
      </c>
      <c r="U1657" s="24"/>
    </row>
    <row r="1658" spans="1:21" s="33" customFormat="1" ht="36" x14ac:dyDescent="0.25">
      <c r="B1658" s="15">
        <v>1653</v>
      </c>
      <c r="C1658" s="16">
        <v>45155</v>
      </c>
      <c r="D1658" s="28" t="s">
        <v>12474</v>
      </c>
      <c r="E1658" s="17" t="s">
        <v>8323</v>
      </c>
      <c r="F1658" s="18" t="s">
        <v>12475</v>
      </c>
      <c r="G1658" s="19" t="s">
        <v>12474</v>
      </c>
      <c r="H1658" s="20" t="str">
        <f t="shared" si="77"/>
        <v>AVENIDA SALTO DEL AGUA #2403,  COLONIA: SANTO DOMINGO, C.P. 49000, LOCALIDAD: CD. GUZMAN EN ZAPOTLANEJO EL GRANDE, JALISCO</v>
      </c>
      <c r="I1658" s="21" t="s">
        <v>12476</v>
      </c>
      <c r="J1658" s="21" t="s">
        <v>12477</v>
      </c>
      <c r="K1658" s="22" t="s">
        <v>7138</v>
      </c>
      <c r="L1658" s="21" t="s">
        <v>12478</v>
      </c>
      <c r="M1658" s="23">
        <v>3320808240</v>
      </c>
      <c r="N1658" s="23">
        <v>3320808240</v>
      </c>
      <c r="O1658" s="23"/>
      <c r="P1658" s="24"/>
      <c r="Q1658" s="19" t="s">
        <v>12479</v>
      </c>
      <c r="R1658" s="25" t="s">
        <v>12480</v>
      </c>
      <c r="S1658" s="26" t="s">
        <v>12481</v>
      </c>
      <c r="T1658" s="27"/>
      <c r="U1658" s="24"/>
    </row>
    <row r="1659" spans="1:21" s="33" customFormat="1" ht="30" x14ac:dyDescent="0.25">
      <c r="B1659" s="15">
        <v>1654</v>
      </c>
      <c r="C1659" s="16">
        <v>45156</v>
      </c>
      <c r="D1659" s="28" t="s">
        <v>12482</v>
      </c>
      <c r="E1659" s="17" t="s">
        <v>8322</v>
      </c>
      <c r="F1659" s="18" t="s">
        <v>12483</v>
      </c>
      <c r="G1659" s="19" t="s">
        <v>12482</v>
      </c>
      <c r="H1659" s="20" t="str">
        <f t="shared" si="77"/>
        <v>CALLE JAMAICA #1429,  COLONIA: 5 DE DICIEMBRE, C.P. 48350, LOCALIDAD: PUERTO VALLARTA, JALISCO</v>
      </c>
      <c r="I1659" s="21" t="s">
        <v>12484</v>
      </c>
      <c r="J1659" s="21" t="s">
        <v>1384</v>
      </c>
      <c r="K1659" s="22" t="s">
        <v>2242</v>
      </c>
      <c r="L1659" s="21" t="s">
        <v>1348</v>
      </c>
      <c r="M1659" s="23">
        <v>3222051283</v>
      </c>
      <c r="N1659" s="23">
        <v>3222051283</v>
      </c>
      <c r="O1659" s="23"/>
      <c r="P1659" s="24"/>
      <c r="Q1659" s="19" t="s">
        <v>12485</v>
      </c>
      <c r="R1659" s="25" t="s">
        <v>12486</v>
      </c>
      <c r="S1659" s="26" t="s">
        <v>12487</v>
      </c>
      <c r="T1659" s="27" t="s">
        <v>12488</v>
      </c>
      <c r="U1659" s="24"/>
    </row>
    <row r="1660" spans="1:21" s="33" customFormat="1" ht="60" x14ac:dyDescent="0.25">
      <c r="A1660" s="117"/>
      <c r="B1660" s="15">
        <v>1655</v>
      </c>
      <c r="C1660" s="16">
        <v>45162</v>
      </c>
      <c r="D1660" s="28" t="s">
        <v>12489</v>
      </c>
      <c r="E1660" s="17" t="s">
        <v>8323</v>
      </c>
      <c r="F1660" s="18" t="s">
        <v>12490</v>
      </c>
      <c r="G1660" s="19" t="s">
        <v>12489</v>
      </c>
      <c r="H1660" s="20" t="str">
        <f t="shared" si="77"/>
        <v>AV. SANTA FE #428 INT. 1702 PISO 17 DE LA TORRE 1,  COLONIA: SANTA FE CUAJIMALPA, C.P. 05348, LOCALIDAD: CUAJIMALPA DE MORELOS, CIUDAD DE MEXICO</v>
      </c>
      <c r="I1660" s="21" t="s">
        <v>12491</v>
      </c>
      <c r="J1660" s="21" t="s">
        <v>6471</v>
      </c>
      <c r="K1660" s="22" t="s">
        <v>6472</v>
      </c>
      <c r="L1660" s="21" t="s">
        <v>11380</v>
      </c>
      <c r="M1660" s="23">
        <v>5565261496</v>
      </c>
      <c r="N1660" s="23">
        <v>5565261496</v>
      </c>
      <c r="O1660" s="23"/>
      <c r="P1660" s="24"/>
      <c r="Q1660" s="19" t="s">
        <v>12455</v>
      </c>
      <c r="R1660" s="25" t="s">
        <v>12492</v>
      </c>
      <c r="S1660" s="26" t="s">
        <v>12493</v>
      </c>
      <c r="T1660" s="27"/>
      <c r="U1660" s="24"/>
    </row>
    <row r="1661" spans="1:21" s="33" customFormat="1" ht="25.5" x14ac:dyDescent="0.25">
      <c r="B1661" s="15">
        <v>1656</v>
      </c>
      <c r="C1661" s="16">
        <v>45162</v>
      </c>
      <c r="D1661" s="28" t="s">
        <v>12494</v>
      </c>
      <c r="E1661" s="17" t="s">
        <v>8322</v>
      </c>
      <c r="F1661" s="18" t="s">
        <v>12495</v>
      </c>
      <c r="G1661" s="19" t="s">
        <v>12494</v>
      </c>
      <c r="H1661" s="20" t="str">
        <f t="shared" si="77"/>
        <v>CALLE BOCA DE TOMATLAN #589,  COLONIA: LOS PORTALES, C.P. 48315, LOCALIDAD: PUERTO VALLARTA, JALISCO</v>
      </c>
      <c r="I1661" s="21" t="s">
        <v>12496</v>
      </c>
      <c r="J1661" s="21" t="s">
        <v>1398</v>
      </c>
      <c r="K1661" s="22" t="s">
        <v>2500</v>
      </c>
      <c r="L1661" s="21" t="s">
        <v>1348</v>
      </c>
      <c r="M1661" s="23" t="s">
        <v>12497</v>
      </c>
      <c r="N1661" s="23">
        <v>3221180346</v>
      </c>
      <c r="O1661" s="23">
        <v>3222772931</v>
      </c>
      <c r="P1661" s="24"/>
      <c r="Q1661" s="19" t="s">
        <v>12498</v>
      </c>
      <c r="R1661" s="25" t="s">
        <v>12499</v>
      </c>
      <c r="S1661" s="26" t="s">
        <v>12500</v>
      </c>
      <c r="T1661" s="27" t="s">
        <v>12501</v>
      </c>
      <c r="U1661" s="24"/>
    </row>
    <row r="1662" spans="1:21" s="33" customFormat="1" ht="36" x14ac:dyDescent="0.25">
      <c r="B1662" s="15">
        <v>1657</v>
      </c>
      <c r="C1662" s="16">
        <v>45162</v>
      </c>
      <c r="D1662" s="28" t="s">
        <v>12502</v>
      </c>
      <c r="E1662" s="17" t="s">
        <v>8322</v>
      </c>
      <c r="F1662" s="18" t="s">
        <v>12503</v>
      </c>
      <c r="G1662" s="19" t="s">
        <v>12502</v>
      </c>
      <c r="H1662" s="20" t="str">
        <f t="shared" si="77"/>
        <v>CALLE BIENESTAR #281,  COLONIA: LOS MEDANOS, C.P. 48290, LOCALIDAD: LAS MOJONERAS, PUERTO VALLARTA, JALISCO</v>
      </c>
      <c r="I1662" s="21" t="s">
        <v>12504</v>
      </c>
      <c r="J1662" s="21" t="s">
        <v>11966</v>
      </c>
      <c r="K1662" s="22" t="s">
        <v>2453</v>
      </c>
      <c r="L1662" s="21" t="s">
        <v>11967</v>
      </c>
      <c r="M1662" s="23" t="s">
        <v>12505</v>
      </c>
      <c r="N1662" s="23">
        <v>3222948412</v>
      </c>
      <c r="O1662" s="23">
        <v>3221683208</v>
      </c>
      <c r="P1662" s="24"/>
      <c r="Q1662" s="19" t="s">
        <v>12506</v>
      </c>
      <c r="R1662" s="25" t="s">
        <v>12507</v>
      </c>
      <c r="S1662" s="26" t="s">
        <v>12508</v>
      </c>
      <c r="T1662" s="27" t="s">
        <v>12509</v>
      </c>
      <c r="U1662" s="24"/>
    </row>
    <row r="1663" spans="1:21" s="33" customFormat="1" ht="30" x14ac:dyDescent="0.25">
      <c r="A1663" s="117"/>
      <c r="B1663" s="15">
        <v>1658</v>
      </c>
      <c r="C1663" s="16">
        <v>45162</v>
      </c>
      <c r="D1663" s="28" t="s">
        <v>12510</v>
      </c>
      <c r="E1663" s="17" t="s">
        <v>8322</v>
      </c>
      <c r="F1663" s="18" t="s">
        <v>12511</v>
      </c>
      <c r="G1663" s="19" t="s">
        <v>12512</v>
      </c>
      <c r="H1663" s="20" t="str">
        <f t="shared" si="77"/>
        <v>CALLE MARIANO OTERO #649,  COLONIA: UNIDAD HABITACIONAL IXTAPA, C.P. 48280, LOCALIDAD: IXTAPA, PUERTO VALLARTA, JALISCO</v>
      </c>
      <c r="I1663" s="21" t="s">
        <v>12513</v>
      </c>
      <c r="J1663" s="21" t="s">
        <v>12514</v>
      </c>
      <c r="K1663" s="22" t="s">
        <v>2372</v>
      </c>
      <c r="L1663" s="21" t="s">
        <v>4852</v>
      </c>
      <c r="M1663" s="23">
        <v>3221418896</v>
      </c>
      <c r="N1663" s="23">
        <v>3221418896</v>
      </c>
      <c r="O1663" s="23"/>
      <c r="P1663" s="24"/>
      <c r="Q1663" s="19" t="s">
        <v>12515</v>
      </c>
      <c r="R1663" s="25" t="s">
        <v>12516</v>
      </c>
      <c r="S1663" s="26" t="s">
        <v>12517</v>
      </c>
      <c r="T1663" s="27" t="s">
        <v>12518</v>
      </c>
      <c r="U1663" s="24"/>
    </row>
    <row r="1664" spans="1:21" s="33" customFormat="1" ht="48" x14ac:dyDescent="0.25">
      <c r="B1664" s="15">
        <v>1659</v>
      </c>
      <c r="C1664" s="16">
        <v>45162</v>
      </c>
      <c r="D1664" s="28" t="s">
        <v>12519</v>
      </c>
      <c r="E1664" s="17" t="s">
        <v>8322</v>
      </c>
      <c r="F1664" s="18" t="s">
        <v>12520</v>
      </c>
      <c r="G1664" s="19" t="s">
        <v>12519</v>
      </c>
      <c r="H1664" s="20" t="str">
        <f t="shared" si="77"/>
        <v>CALLE VALLE DEL BAMBU # 292,  COLONIA: VALLE DORADO, C.P. 63735, LOCALIDAD: NUEVO VALLARTA, BAHIA DE BANDERAS, NAYARIT</v>
      </c>
      <c r="I1664" s="21" t="s">
        <v>12521</v>
      </c>
      <c r="J1664" s="21" t="s">
        <v>1469</v>
      </c>
      <c r="K1664" s="22" t="s">
        <v>3278</v>
      </c>
      <c r="L1664" s="21" t="s">
        <v>9668</v>
      </c>
      <c r="M1664" s="23">
        <v>3221319731</v>
      </c>
      <c r="N1664" s="23">
        <v>3221319731</v>
      </c>
      <c r="O1664" s="23"/>
      <c r="P1664" s="24"/>
      <c r="Q1664" s="19" t="s">
        <v>12522</v>
      </c>
      <c r="R1664" s="25" t="s">
        <v>12523</v>
      </c>
      <c r="S1664" s="26" t="s">
        <v>12524</v>
      </c>
      <c r="T1664" s="27" t="s">
        <v>12525</v>
      </c>
      <c r="U1664" s="24"/>
    </row>
    <row r="1665" spans="1:21" s="33" customFormat="1" ht="48" x14ac:dyDescent="0.25">
      <c r="B1665" s="15">
        <v>1660</v>
      </c>
      <c r="C1665" s="16">
        <v>45162</v>
      </c>
      <c r="D1665" s="28" t="s">
        <v>12526</v>
      </c>
      <c r="E1665" s="17" t="s">
        <v>8322</v>
      </c>
      <c r="F1665" s="18" t="s">
        <v>12527</v>
      </c>
      <c r="G1665" s="19" t="s">
        <v>12526</v>
      </c>
      <c r="H1665" s="20" t="str">
        <f t="shared" si="77"/>
        <v>CALLE SIEMPRE VERDE #3956,  COLONIA: HACIENDA DE SAN VICENTE, C.P. 63737, LOCALIDAD: SAN VICENTE, BAHIA DE BANDERAS NAYARIT</v>
      </c>
      <c r="I1665" s="21" t="s">
        <v>12528</v>
      </c>
      <c r="J1665" s="21" t="s">
        <v>12529</v>
      </c>
      <c r="K1665" s="22" t="s">
        <v>3178</v>
      </c>
      <c r="L1665" s="21" t="s">
        <v>12530</v>
      </c>
      <c r="M1665" s="23">
        <v>3221017368</v>
      </c>
      <c r="N1665" s="23">
        <v>3221017368</v>
      </c>
      <c r="O1665" s="23"/>
      <c r="P1665" s="24"/>
      <c r="Q1665" s="19" t="s">
        <v>12526</v>
      </c>
      <c r="R1665" s="25" t="s">
        <v>12531</v>
      </c>
      <c r="S1665" s="26" t="s">
        <v>12532</v>
      </c>
      <c r="T1665" s="27" t="s">
        <v>12533</v>
      </c>
      <c r="U1665" s="24"/>
    </row>
    <row r="1666" spans="1:21" s="33" customFormat="1" ht="51" x14ac:dyDescent="0.25">
      <c r="A1666" s="117"/>
      <c r="B1666" s="15">
        <v>1661</v>
      </c>
      <c r="C1666" s="16">
        <v>45162</v>
      </c>
      <c r="D1666" s="28" t="s">
        <v>12534</v>
      </c>
      <c r="E1666" s="17" t="s">
        <v>8323</v>
      </c>
      <c r="F1666" s="18" t="s">
        <v>12535</v>
      </c>
      <c r="G1666" s="19" t="s">
        <v>12536</v>
      </c>
      <c r="H1666" s="20" t="str">
        <f t="shared" si="77"/>
        <v>CALLE AMAPA #38,  COLONIA: ALTAVELA, C.P. 63735, LOCALIDAD: MEZCALES, BAHIA DE BANDERAS, NAYARIT</v>
      </c>
      <c r="I1666" s="21" t="s">
        <v>12537</v>
      </c>
      <c r="J1666" s="21" t="s">
        <v>1801</v>
      </c>
      <c r="K1666" s="22" t="s">
        <v>3278</v>
      </c>
      <c r="L1666" s="21" t="s">
        <v>10033</v>
      </c>
      <c r="M1666" s="23">
        <v>3111094707</v>
      </c>
      <c r="N1666" s="23">
        <v>3111094707</v>
      </c>
      <c r="O1666" s="23"/>
      <c r="P1666" s="24"/>
      <c r="Q1666" s="19" t="s">
        <v>12538</v>
      </c>
      <c r="R1666" s="25" t="s">
        <v>12539</v>
      </c>
      <c r="S1666" s="26" t="s">
        <v>12540</v>
      </c>
      <c r="T1666" s="27"/>
      <c r="U1666" s="24"/>
    </row>
    <row r="1667" spans="1:21" s="33" customFormat="1" ht="25.5" x14ac:dyDescent="0.25">
      <c r="B1667" s="15">
        <v>1662</v>
      </c>
      <c r="C1667" s="16">
        <v>45162</v>
      </c>
      <c r="D1667" s="28" t="s">
        <v>12541</v>
      </c>
      <c r="E1667" s="17" t="s">
        <v>8322</v>
      </c>
      <c r="F1667" s="18" t="s">
        <v>12542</v>
      </c>
      <c r="G1667" s="19" t="s">
        <v>12541</v>
      </c>
      <c r="H1667" s="20" t="str">
        <f t="shared" si="77"/>
        <v>AV. VALLE DE MEXICO # L-13,  COLONIA: VALLE DORADO, C.P. 63735, LOCALIDAD: NUEVO VALLARTA, BAHIA DE BANDERAS, NAYARIT</v>
      </c>
      <c r="I1667" s="21" t="s">
        <v>12543</v>
      </c>
      <c r="J1667" s="21" t="s">
        <v>1469</v>
      </c>
      <c r="K1667" s="22" t="s">
        <v>3278</v>
      </c>
      <c r="L1667" s="21" t="s">
        <v>9668</v>
      </c>
      <c r="M1667" s="23">
        <v>3222149409</v>
      </c>
      <c r="N1667" s="23">
        <v>3222149409</v>
      </c>
      <c r="O1667" s="23"/>
      <c r="P1667" s="24"/>
      <c r="Q1667" s="19" t="s">
        <v>12544</v>
      </c>
      <c r="R1667" s="25" t="s">
        <v>12545</v>
      </c>
      <c r="S1667" s="26" t="s">
        <v>12546</v>
      </c>
      <c r="T1667" s="27" t="s">
        <v>12547</v>
      </c>
      <c r="U1667" s="24"/>
    </row>
    <row r="1668" spans="1:21" s="33" customFormat="1" ht="30" x14ac:dyDescent="0.25">
      <c r="B1668" s="15">
        <v>1663</v>
      </c>
      <c r="C1668" s="16">
        <v>45162</v>
      </c>
      <c r="D1668" s="28" t="s">
        <v>12548</v>
      </c>
      <c r="E1668" s="17" t="s">
        <v>8322</v>
      </c>
      <c r="F1668" s="18" t="s">
        <v>12549</v>
      </c>
      <c r="G1668" s="19" t="s">
        <v>12548</v>
      </c>
      <c r="H1668" s="20" t="str">
        <f t="shared" si="77"/>
        <v>CALLE AGUA #120,  COLONIA: EX HACIENDAS EL PITILLA, C.P. 48318, LOCALIDAD: PUERTO VALLARTA, JALISCO</v>
      </c>
      <c r="I1668" s="21" t="s">
        <v>12550</v>
      </c>
      <c r="J1668" s="21" t="s">
        <v>12551</v>
      </c>
      <c r="K1668" s="22" t="s">
        <v>2407</v>
      </c>
      <c r="L1668" s="21" t="s">
        <v>1348</v>
      </c>
      <c r="M1668" s="23"/>
      <c r="N1668" s="23" t="s">
        <v>12552</v>
      </c>
      <c r="O1668" s="23">
        <v>3221389397</v>
      </c>
      <c r="P1668" s="23">
        <v>3221389397</v>
      </c>
      <c r="Q1668" s="19" t="s">
        <v>12553</v>
      </c>
      <c r="R1668" s="25" t="s">
        <v>12554</v>
      </c>
      <c r="S1668" s="26" t="s">
        <v>12555</v>
      </c>
      <c r="T1668" s="27" t="s">
        <v>12556</v>
      </c>
      <c r="U1668" s="24"/>
    </row>
    <row r="1669" spans="1:21" s="33" customFormat="1" ht="38.25" customHeight="1" x14ac:dyDescent="0.25">
      <c r="A1669" s="117"/>
      <c r="B1669" s="15">
        <v>1664</v>
      </c>
      <c r="C1669" s="16">
        <v>45162</v>
      </c>
      <c r="D1669" s="28" t="s">
        <v>12557</v>
      </c>
      <c r="E1669" s="17" t="s">
        <v>8323</v>
      </c>
      <c r="F1669" s="18" t="s">
        <v>12558</v>
      </c>
      <c r="G1669" s="19" t="s">
        <v>12557</v>
      </c>
      <c r="H1669" s="20" t="str">
        <f t="shared" si="77"/>
        <v>AV. GUADALUPE #4231,  COLONIA: CIUDAD DE LOS NIÑOS, C.P. 45040, LOCALIDAD: ZAPOPAN, JALISCO</v>
      </c>
      <c r="I1669" s="21" t="s">
        <v>12559</v>
      </c>
      <c r="J1669" s="21" t="s">
        <v>12560</v>
      </c>
      <c r="K1669" s="22" t="s">
        <v>2483</v>
      </c>
      <c r="L1669" s="21" t="s">
        <v>1365</v>
      </c>
      <c r="M1669" s="23">
        <v>3331221149</v>
      </c>
      <c r="N1669" s="23">
        <v>3331221149</v>
      </c>
      <c r="O1669" s="23"/>
      <c r="P1669" s="24"/>
      <c r="Q1669" s="19" t="s">
        <v>12561</v>
      </c>
      <c r="R1669" s="25" t="s">
        <v>12562</v>
      </c>
      <c r="S1669" s="26" t="s">
        <v>12563</v>
      </c>
      <c r="T1669" s="27"/>
      <c r="U1669" s="24"/>
    </row>
    <row r="1670" spans="1:21" s="33" customFormat="1" ht="24" x14ac:dyDescent="0.25">
      <c r="B1670" s="15">
        <v>1665</v>
      </c>
      <c r="C1670" s="16">
        <v>45162</v>
      </c>
      <c r="D1670" s="28" t="s">
        <v>12564</v>
      </c>
      <c r="E1670" s="17" t="s">
        <v>8322</v>
      </c>
      <c r="F1670" s="18" t="s">
        <v>12565</v>
      </c>
      <c r="G1670" s="19" t="s">
        <v>12564</v>
      </c>
      <c r="H1670" s="20" t="str">
        <f t="shared" si="77"/>
        <v>CALLE 7 #12,  COLONIA: EL RODEO, C.P. 63060, LOCALIDAD: TEPIC, NAYARIT</v>
      </c>
      <c r="I1670" s="21" t="s">
        <v>12566</v>
      </c>
      <c r="J1670" s="21" t="s">
        <v>1466</v>
      </c>
      <c r="K1670" s="22" t="s">
        <v>8423</v>
      </c>
      <c r="L1670" s="21" t="s">
        <v>1346</v>
      </c>
      <c r="M1670" s="23">
        <v>3316719587</v>
      </c>
      <c r="N1670" s="23">
        <v>3316719587</v>
      </c>
      <c r="O1670" s="23"/>
      <c r="P1670" s="24"/>
      <c r="Q1670" s="19" t="s">
        <v>12567</v>
      </c>
      <c r="R1670" s="25" t="s">
        <v>12568</v>
      </c>
      <c r="S1670" s="26" t="s">
        <v>12569</v>
      </c>
      <c r="T1670" s="27" t="s">
        <v>12570</v>
      </c>
      <c r="U1670" s="24"/>
    </row>
    <row r="1671" spans="1:21" s="33" customFormat="1" ht="33.75" x14ac:dyDescent="0.25">
      <c r="B1671" s="15">
        <v>1666</v>
      </c>
      <c r="C1671" s="16">
        <v>45162</v>
      </c>
      <c r="D1671" s="28" t="s">
        <v>12571</v>
      </c>
      <c r="E1671" s="17" t="s">
        <v>8323</v>
      </c>
      <c r="F1671" s="18" t="s">
        <v>12572</v>
      </c>
      <c r="G1671" s="19" t="s">
        <v>12571</v>
      </c>
      <c r="H1671" s="20" t="str">
        <f t="shared" si="77"/>
        <v>CALLE INDEPENDENCIA #300,  COLONIA: GUADALAJARA CENTRO , C.P. 44100, LOCALIDAD: GUADALAJARA, JALISCO</v>
      </c>
      <c r="I1671" s="21" t="s">
        <v>12573</v>
      </c>
      <c r="J1671" s="21" t="s">
        <v>11904</v>
      </c>
      <c r="K1671" s="22" t="s">
        <v>2285</v>
      </c>
      <c r="L1671" s="21" t="s">
        <v>1351</v>
      </c>
      <c r="M1671" s="23" t="s">
        <v>12574</v>
      </c>
      <c r="N1671" s="23">
        <v>3338092378</v>
      </c>
      <c r="O1671" s="23">
        <v>3336767454</v>
      </c>
      <c r="P1671" s="24"/>
      <c r="Q1671" s="19" t="s">
        <v>12575</v>
      </c>
      <c r="R1671" s="25" t="s">
        <v>12576</v>
      </c>
      <c r="S1671" s="26" t="s">
        <v>12577</v>
      </c>
      <c r="T1671" s="27"/>
      <c r="U1671" s="24"/>
    </row>
    <row r="1672" spans="1:21" s="33" customFormat="1" ht="30" x14ac:dyDescent="0.25">
      <c r="A1672" s="117"/>
      <c r="B1672" s="15">
        <v>1667</v>
      </c>
      <c r="C1672" s="16">
        <v>45162</v>
      </c>
      <c r="D1672" s="28" t="s">
        <v>12578</v>
      </c>
      <c r="E1672" s="17" t="s">
        <v>8322</v>
      </c>
      <c r="F1672" s="18" t="s">
        <v>12579</v>
      </c>
      <c r="G1672" s="19" t="s">
        <v>12578</v>
      </c>
      <c r="H1672" s="20" t="str">
        <f t="shared" si="77"/>
        <v>CALLE MARLIN #98,  COLONIA: VILLAS DEL MAR, C.P. 63737, LOCALIDAD: SAN VICENTE, BAHIA DE BANDERAS NAYARIT</v>
      </c>
      <c r="I1672" s="21" t="s">
        <v>12580</v>
      </c>
      <c r="J1672" s="21" t="s">
        <v>1410</v>
      </c>
      <c r="K1672" s="22" t="s">
        <v>3178</v>
      </c>
      <c r="L1672" s="21" t="s">
        <v>12530</v>
      </c>
      <c r="M1672" s="23" t="s">
        <v>12581</v>
      </c>
      <c r="N1672" s="23">
        <v>3221837649</v>
      </c>
      <c r="O1672" s="23">
        <v>3221819183</v>
      </c>
      <c r="P1672" s="24"/>
      <c r="Q1672" s="19" t="s">
        <v>12578</v>
      </c>
      <c r="R1672" s="25" t="s">
        <v>12582</v>
      </c>
      <c r="S1672" s="26" t="s">
        <v>12583</v>
      </c>
      <c r="T1672" s="27" t="s">
        <v>12584</v>
      </c>
      <c r="U1672" s="24"/>
    </row>
    <row r="1673" spans="1:21" s="33" customFormat="1" ht="25.5" x14ac:dyDescent="0.25">
      <c r="B1673" s="15">
        <v>1668</v>
      </c>
      <c r="C1673" s="16">
        <v>45162</v>
      </c>
      <c r="D1673" s="28" t="s">
        <v>12585</v>
      </c>
      <c r="E1673" s="17" t="s">
        <v>8323</v>
      </c>
      <c r="F1673" s="18" t="s">
        <v>12586</v>
      </c>
      <c r="G1673" s="19" t="s">
        <v>12587</v>
      </c>
      <c r="H1673" s="20" t="str">
        <f t="shared" si="77"/>
        <v>CALLE COLIMAN #156,  COLONIA: CIUDAD DEL SOL, C.P. 45050, LOCALIDAD: ZAPOPAN, JALISCO</v>
      </c>
      <c r="I1673" s="21" t="s">
        <v>12588</v>
      </c>
      <c r="J1673" s="21" t="s">
        <v>1493</v>
      </c>
      <c r="K1673" s="22" t="s">
        <v>2300</v>
      </c>
      <c r="L1673" s="21" t="s">
        <v>1365</v>
      </c>
      <c r="M1673" s="23" t="s">
        <v>12589</v>
      </c>
      <c r="N1673" s="23">
        <v>3331700602</v>
      </c>
      <c r="O1673" s="23">
        <v>3360596312</v>
      </c>
      <c r="P1673" s="24"/>
      <c r="Q1673" s="19" t="s">
        <v>12590</v>
      </c>
      <c r="R1673" s="25" t="s">
        <v>12591</v>
      </c>
      <c r="S1673" s="26" t="s">
        <v>12592</v>
      </c>
      <c r="T1673" s="27"/>
      <c r="U1673" s="24"/>
    </row>
    <row r="1674" spans="1:21" s="33" customFormat="1" ht="30" x14ac:dyDescent="0.25">
      <c r="B1674" s="15">
        <v>1669</v>
      </c>
      <c r="C1674" s="16">
        <v>45162</v>
      </c>
      <c r="D1674" s="28" t="s">
        <v>12593</v>
      </c>
      <c r="E1674" s="17" t="s">
        <v>8322</v>
      </c>
      <c r="F1674" s="18" t="s">
        <v>12594</v>
      </c>
      <c r="G1674" s="19" t="s">
        <v>12593</v>
      </c>
      <c r="H1674" s="20" t="str">
        <f t="shared" si="77"/>
        <v>CALLE ORQUIDEA #1259,  COLONIA: LA FLORESTA, C.P. 48290, LOCALIDAD: PUERTO VALLARTA, JALISCO</v>
      </c>
      <c r="I1674" s="21" t="s">
        <v>12595</v>
      </c>
      <c r="J1674" s="21" t="s">
        <v>1417</v>
      </c>
      <c r="K1674" s="22" t="s">
        <v>2453</v>
      </c>
      <c r="L1674" s="21" t="s">
        <v>1348</v>
      </c>
      <c r="M1674" s="23">
        <v>3222751550</v>
      </c>
      <c r="N1674" s="23">
        <v>3222751550</v>
      </c>
      <c r="O1674" s="23"/>
      <c r="P1674" s="24"/>
      <c r="Q1674" s="19" t="s">
        <v>12596</v>
      </c>
      <c r="R1674" s="25" t="s">
        <v>12597</v>
      </c>
      <c r="S1674" s="26" t="s">
        <v>12598</v>
      </c>
      <c r="T1674" s="27" t="s">
        <v>12599</v>
      </c>
      <c r="U1674" s="24"/>
    </row>
    <row r="1675" spans="1:21" s="33" customFormat="1" ht="36" x14ac:dyDescent="0.25">
      <c r="A1675" s="117"/>
      <c r="B1675" s="15">
        <v>1670</v>
      </c>
      <c r="C1675" s="16">
        <v>45163</v>
      </c>
      <c r="D1675" s="28" t="s">
        <v>12600</v>
      </c>
      <c r="E1675" s="17" t="s">
        <v>8323</v>
      </c>
      <c r="F1675" s="18" t="s">
        <v>12601</v>
      </c>
      <c r="G1675" s="19" t="s">
        <v>12600</v>
      </c>
      <c r="H1675" s="20" t="str">
        <f t="shared" si="77"/>
        <v>CALLE PROFESOR JESUS MORELOS # 5410,  COLONIA: DEL MAESTRO, C.P. 64180, LOCALIDAD: MONTERREY, NUEVO LEON</v>
      </c>
      <c r="I1675" s="21" t="s">
        <v>12602</v>
      </c>
      <c r="J1675" s="21" t="s">
        <v>12603</v>
      </c>
      <c r="K1675" s="22" t="s">
        <v>12604</v>
      </c>
      <c r="L1675" s="21" t="s">
        <v>1415</v>
      </c>
      <c r="M1675" s="23">
        <v>8115177562</v>
      </c>
      <c r="N1675" s="23">
        <v>8115177562</v>
      </c>
      <c r="O1675" s="23"/>
      <c r="P1675" s="24"/>
      <c r="Q1675" s="19" t="s">
        <v>12605</v>
      </c>
      <c r="R1675" s="25" t="s">
        <v>12606</v>
      </c>
      <c r="S1675" s="26" t="s">
        <v>12607</v>
      </c>
      <c r="T1675" s="27"/>
      <c r="U1675" s="24"/>
    </row>
    <row r="1676" spans="1:21" s="33" customFormat="1" ht="56.25" x14ac:dyDescent="0.25">
      <c r="B1676" s="15">
        <v>1671</v>
      </c>
      <c r="C1676" s="16">
        <v>45163</v>
      </c>
      <c r="D1676" s="28" t="s">
        <v>11329</v>
      </c>
      <c r="E1676" s="17" t="s">
        <v>8322</v>
      </c>
      <c r="F1676" s="18" t="s">
        <v>12608</v>
      </c>
      <c r="G1676" s="19" t="s">
        <v>11329</v>
      </c>
      <c r="H1676" s="20" t="str">
        <f t="shared" si="77"/>
        <v>CALLE PRIVADA DE LUCA 42,  COLONIA: LA TOSCANA, C.P. 98610, LOCALIDAD: GUADALUPE, ZACATECAS</v>
      </c>
      <c r="I1676" s="21" t="s">
        <v>12609</v>
      </c>
      <c r="J1676" s="21" t="s">
        <v>12610</v>
      </c>
      <c r="K1676" s="22" t="s">
        <v>11078</v>
      </c>
      <c r="L1676" s="21" t="s">
        <v>10866</v>
      </c>
      <c r="M1676" s="23">
        <v>4921604969</v>
      </c>
      <c r="N1676" s="23">
        <v>4921604969</v>
      </c>
      <c r="O1676" s="23"/>
      <c r="P1676" s="24"/>
      <c r="Q1676" s="19" t="s">
        <v>12611</v>
      </c>
      <c r="R1676" s="25" t="s">
        <v>12612</v>
      </c>
      <c r="S1676" s="67" t="s">
        <v>12613</v>
      </c>
      <c r="T1676" s="27" t="s">
        <v>12614</v>
      </c>
      <c r="U1676" s="24"/>
    </row>
    <row r="1677" spans="1:21" s="33" customFormat="1" ht="45" x14ac:dyDescent="0.25">
      <c r="B1677" s="15">
        <v>1672</v>
      </c>
      <c r="C1677" s="16">
        <v>45163</v>
      </c>
      <c r="D1677" s="28" t="s">
        <v>12615</v>
      </c>
      <c r="E1677" s="17" t="s">
        <v>8323</v>
      </c>
      <c r="F1677" s="18" t="s">
        <v>12616</v>
      </c>
      <c r="G1677" s="19" t="s">
        <v>12617</v>
      </c>
      <c r="H1677" s="20" t="str">
        <f t="shared" si="77"/>
        <v>AV. COYOACAN #1622 PISO 3 OFICINA 302,  COLONIA: DEL VALLE CENTRO, C.P. 3100, LOCALIDAD: BENITO JUAREZ, CD DE MEXICO</v>
      </c>
      <c r="I1677" s="21" t="s">
        <v>12618</v>
      </c>
      <c r="J1677" s="21" t="s">
        <v>6008</v>
      </c>
      <c r="K1677" s="22" t="s">
        <v>12619</v>
      </c>
      <c r="L1677" s="21" t="s">
        <v>11772</v>
      </c>
      <c r="M1677" s="23">
        <v>5562762025</v>
      </c>
      <c r="N1677" s="23">
        <v>5562762025</v>
      </c>
      <c r="O1677" s="23"/>
      <c r="P1677" s="24"/>
      <c r="Q1677" s="19" t="s">
        <v>12620</v>
      </c>
      <c r="R1677" s="25" t="s">
        <v>12621</v>
      </c>
      <c r="S1677" s="26" t="s">
        <v>12622</v>
      </c>
      <c r="T1677" s="27"/>
      <c r="U1677" s="24"/>
    </row>
    <row r="1678" spans="1:21" s="33" customFormat="1" ht="33.75" x14ac:dyDescent="0.25">
      <c r="A1678" s="117"/>
      <c r="B1678" s="15">
        <v>1673</v>
      </c>
      <c r="C1678" s="16">
        <v>45163</v>
      </c>
      <c r="D1678" s="28" t="s">
        <v>12623</v>
      </c>
      <c r="E1678" s="17" t="s">
        <v>8322</v>
      </c>
      <c r="F1678" s="18" t="s">
        <v>12624</v>
      </c>
      <c r="G1678" s="19" t="s">
        <v>12625</v>
      </c>
      <c r="H1678" s="20" t="str">
        <f t="shared" si="77"/>
        <v>CALLE BENITO JUAREZ SN,  COLONIA: VALLE DE BANDERAS, C.P. 63730, LOCALIDAD: BAHIA DE BANDERAS, NAYARIT</v>
      </c>
      <c r="I1678" s="21" t="s">
        <v>12626</v>
      </c>
      <c r="J1678" s="21" t="s">
        <v>12627</v>
      </c>
      <c r="K1678" s="22" t="s">
        <v>10064</v>
      </c>
      <c r="L1678" s="21" t="s">
        <v>1381</v>
      </c>
      <c r="M1678" s="23">
        <v>3221820076</v>
      </c>
      <c r="N1678" s="23">
        <v>3221820076</v>
      </c>
      <c r="O1678" s="23"/>
      <c r="P1678" s="24"/>
      <c r="Q1678" s="19" t="s">
        <v>12628</v>
      </c>
      <c r="R1678" s="25" t="s">
        <v>12629</v>
      </c>
      <c r="S1678" s="26" t="s">
        <v>12630</v>
      </c>
      <c r="T1678" s="27" t="s">
        <v>12631</v>
      </c>
      <c r="U1678" s="24"/>
    </row>
    <row r="1679" spans="1:21" s="33" customFormat="1" ht="56.25" x14ac:dyDescent="0.25">
      <c r="B1679" s="15">
        <v>1674</v>
      </c>
      <c r="C1679" s="16">
        <v>45189</v>
      </c>
      <c r="D1679" s="28" t="s">
        <v>12632</v>
      </c>
      <c r="E1679" s="17" t="s">
        <v>8323</v>
      </c>
      <c r="F1679" s="18" t="s">
        <v>12633</v>
      </c>
      <c r="G1679" s="19" t="s">
        <v>12634</v>
      </c>
      <c r="H1679" s="20" t="str">
        <f t="shared" si="77"/>
        <v>CALLE RODOLFO G. ROBLES #60 SUR NUMERO INTERIOR 802,  COLONIA: JORGE ALMADA, C.P. 80200, LOCALIDAD: CULIACAN, SINALOA</v>
      </c>
      <c r="I1679" s="21" t="s">
        <v>12635</v>
      </c>
      <c r="J1679" s="21" t="s">
        <v>12636</v>
      </c>
      <c r="K1679" s="22" t="s">
        <v>12637</v>
      </c>
      <c r="L1679" s="21" t="s">
        <v>3635</v>
      </c>
      <c r="M1679" s="23">
        <v>6675869827</v>
      </c>
      <c r="N1679" s="23">
        <v>6675869827</v>
      </c>
      <c r="O1679" s="23"/>
      <c r="P1679" s="24"/>
      <c r="Q1679" s="19" t="s">
        <v>12638</v>
      </c>
      <c r="R1679" s="25" t="s">
        <v>12639</v>
      </c>
      <c r="S1679" s="26" t="s">
        <v>12640</v>
      </c>
      <c r="T1679" s="27"/>
      <c r="U1679" s="24"/>
    </row>
    <row r="1680" spans="1:21" s="33" customFormat="1" ht="45" x14ac:dyDescent="0.25">
      <c r="B1680" s="15">
        <v>1675</v>
      </c>
      <c r="C1680" s="16">
        <v>45190</v>
      </c>
      <c r="D1680" s="28" t="s">
        <v>12641</v>
      </c>
      <c r="E1680" s="17" t="s">
        <v>8323</v>
      </c>
      <c r="F1680" s="18" t="s">
        <v>12642</v>
      </c>
      <c r="G1680" s="19" t="s">
        <v>12641</v>
      </c>
      <c r="H1680" s="20" t="str">
        <f t="shared" si="77"/>
        <v>CALLE TEPTATITLAN #3 INT. 16,  COLONIA: VALLARTA PONIENTE, C.P. 44110, LOCALIDAD: GUADALAJARA, JALISCO</v>
      </c>
      <c r="I1680" s="21" t="s">
        <v>12643</v>
      </c>
      <c r="J1680" s="21" t="s">
        <v>1798</v>
      </c>
      <c r="K1680" s="22" t="s">
        <v>4137</v>
      </c>
      <c r="L1680" s="21" t="s">
        <v>1351</v>
      </c>
      <c r="M1680" s="23">
        <v>3331596131</v>
      </c>
      <c r="N1680" s="23">
        <v>3331596131</v>
      </c>
      <c r="O1680" s="23"/>
      <c r="P1680" s="24"/>
      <c r="Q1680" s="19" t="s">
        <v>12644</v>
      </c>
      <c r="R1680" s="25" t="s">
        <v>12645</v>
      </c>
      <c r="S1680" s="67" t="s">
        <v>12646</v>
      </c>
      <c r="T1680" s="27"/>
      <c r="U1680" s="24"/>
    </row>
    <row r="1681" spans="1:21" s="33" customFormat="1" ht="36" x14ac:dyDescent="0.25">
      <c r="A1681" s="117"/>
      <c r="B1681" s="15">
        <v>1676</v>
      </c>
      <c r="C1681" s="16">
        <v>45190</v>
      </c>
      <c r="D1681" s="28" t="s">
        <v>12647</v>
      </c>
      <c r="E1681" s="17" t="s">
        <v>8323</v>
      </c>
      <c r="F1681" s="18" t="s">
        <v>12648</v>
      </c>
      <c r="G1681" s="19" t="s">
        <v>12649</v>
      </c>
      <c r="H1681" s="20" t="str">
        <f t="shared" si="77"/>
        <v>CALLE HORTENCIA #491,  COLONIA: AGRICOLA, C.P. 45236, LOCALIDAD: ZAPOPAN, JALISCO</v>
      </c>
      <c r="I1681" s="21" t="s">
        <v>12650</v>
      </c>
      <c r="J1681" s="21" t="s">
        <v>1452</v>
      </c>
      <c r="K1681" s="22" t="s">
        <v>4157</v>
      </c>
      <c r="L1681" s="21" t="s">
        <v>1365</v>
      </c>
      <c r="M1681" s="23">
        <v>3316400186</v>
      </c>
      <c r="N1681" s="23">
        <v>3316400186</v>
      </c>
      <c r="O1681" s="23"/>
      <c r="P1681" s="24"/>
      <c r="Q1681" s="19" t="s">
        <v>12651</v>
      </c>
      <c r="R1681" s="25" t="s">
        <v>12652</v>
      </c>
      <c r="S1681" s="26" t="s">
        <v>12653</v>
      </c>
      <c r="T1681" s="27"/>
      <c r="U1681" s="24"/>
    </row>
    <row r="1682" spans="1:21" s="33" customFormat="1" ht="60" x14ac:dyDescent="0.25">
      <c r="B1682" s="15">
        <v>1677</v>
      </c>
      <c r="C1682" s="16">
        <v>45190</v>
      </c>
      <c r="D1682" s="28" t="s">
        <v>12654</v>
      </c>
      <c r="E1682" s="17" t="s">
        <v>8323</v>
      </c>
      <c r="F1682" s="18" t="s">
        <v>12655</v>
      </c>
      <c r="G1682" s="19" t="s">
        <v>12654</v>
      </c>
      <c r="H1682" s="20" t="str">
        <f t="shared" si="77"/>
        <v>CALZADA LAZARO CARDENAS #3446 INT. 3,  COLONIA: JARDINES DE LOS ARCOS, C.P. 44500, LOCALIDAD: GUADALAJARA, JALISCO</v>
      </c>
      <c r="I1682" s="21" t="s">
        <v>12656</v>
      </c>
      <c r="J1682" s="21" t="s">
        <v>12657</v>
      </c>
      <c r="K1682" s="22" t="s">
        <v>4533</v>
      </c>
      <c r="L1682" s="21" t="s">
        <v>1351</v>
      </c>
      <c r="M1682" s="23">
        <v>3312626690</v>
      </c>
      <c r="N1682" s="23">
        <v>3312626690</v>
      </c>
      <c r="O1682" s="23"/>
      <c r="P1682" s="24"/>
      <c r="Q1682" s="19" t="s">
        <v>12658</v>
      </c>
      <c r="R1682" s="25" t="s">
        <v>12659</v>
      </c>
      <c r="S1682" s="26" t="s">
        <v>12660</v>
      </c>
      <c r="T1682" s="27"/>
      <c r="U1682" s="24"/>
    </row>
    <row r="1683" spans="1:21" s="33" customFormat="1" ht="60" x14ac:dyDescent="0.25">
      <c r="B1683" s="15">
        <v>1678</v>
      </c>
      <c r="C1683" s="16">
        <v>45190</v>
      </c>
      <c r="D1683" s="28" t="s">
        <v>12661</v>
      </c>
      <c r="E1683" s="17" t="s">
        <v>8323</v>
      </c>
      <c r="F1683" s="18" t="s">
        <v>12662</v>
      </c>
      <c r="G1683" s="19" t="s">
        <v>12663</v>
      </c>
      <c r="H1683" s="20" t="str">
        <f t="shared" si="77"/>
        <v>CALLE TEPATITLAN #16 INT 3,  COLONIA: VALLARTA PONIENTE, C.P. 44110, LOCALIDAD: GUADALAJARA, JALISCO</v>
      </c>
      <c r="I1683" s="21" t="s">
        <v>12664</v>
      </c>
      <c r="J1683" s="21" t="s">
        <v>1798</v>
      </c>
      <c r="K1683" s="22" t="s">
        <v>4137</v>
      </c>
      <c r="L1683" s="21" t="s">
        <v>1351</v>
      </c>
      <c r="M1683" s="23">
        <v>3334266337</v>
      </c>
      <c r="N1683" s="23">
        <v>3334266337</v>
      </c>
      <c r="O1683" s="23"/>
      <c r="P1683" s="24"/>
      <c r="Q1683" s="19" t="s">
        <v>12665</v>
      </c>
      <c r="R1683" s="25" t="s">
        <v>12666</v>
      </c>
      <c r="S1683" s="26" t="s">
        <v>12667</v>
      </c>
      <c r="T1683" s="27"/>
      <c r="U1683" s="24"/>
    </row>
    <row r="1684" spans="1:21" s="33" customFormat="1" ht="60" x14ac:dyDescent="0.25">
      <c r="A1684" s="117"/>
      <c r="B1684" s="15">
        <v>1679</v>
      </c>
      <c r="C1684" s="16">
        <v>45191</v>
      </c>
      <c r="D1684" s="28" t="s">
        <v>12668</v>
      </c>
      <c r="E1684" s="17" t="s">
        <v>8322</v>
      </c>
      <c r="F1684" s="18" t="s">
        <v>12669</v>
      </c>
      <c r="G1684" s="19" t="s">
        <v>12668</v>
      </c>
      <c r="H1684" s="20" t="str">
        <f t="shared" si="77"/>
        <v>CALLE MAR CARIBE #496,  COLONIA: EL PALMAR DE ARAMARA, C.P. 48314, LOCALIDAD: PUERTO VALLARTA, JALISCO</v>
      </c>
      <c r="I1684" s="21" t="s">
        <v>12670</v>
      </c>
      <c r="J1684" s="21" t="s">
        <v>12671</v>
      </c>
      <c r="K1684" s="22" t="s">
        <v>4408</v>
      </c>
      <c r="L1684" s="21" t="s">
        <v>1348</v>
      </c>
      <c r="M1684" s="23">
        <v>3221567426</v>
      </c>
      <c r="N1684" s="23">
        <v>3221567426</v>
      </c>
      <c r="O1684" s="23"/>
      <c r="P1684" s="24"/>
      <c r="Q1684" s="19" t="s">
        <v>12036</v>
      </c>
      <c r="R1684" s="25" t="s">
        <v>12672</v>
      </c>
      <c r="S1684" s="26" t="s">
        <v>12673</v>
      </c>
      <c r="T1684" s="27" t="s">
        <v>12674</v>
      </c>
      <c r="U1684" s="24"/>
    </row>
    <row r="1685" spans="1:21" s="33" customFormat="1" ht="30" x14ac:dyDescent="0.25">
      <c r="B1685" s="15">
        <v>1680</v>
      </c>
      <c r="C1685" s="16">
        <v>45191</v>
      </c>
      <c r="D1685" s="28" t="s">
        <v>12675</v>
      </c>
      <c r="E1685" s="17" t="s">
        <v>8322</v>
      </c>
      <c r="F1685" s="18" t="s">
        <v>12676</v>
      </c>
      <c r="G1685" s="19" t="s">
        <v>12675</v>
      </c>
      <c r="H1685" s="20" t="str">
        <f t="shared" si="77"/>
        <v>CALLE EUTIQUIO GONZALEZ #952,  COLONIA: LOMAS DE EN MEDIO, C.P. 48290, LOCALIDAD: EL PITILLAL, PUERTO VALLARTA, JALISCO</v>
      </c>
      <c r="I1685" s="21" t="s">
        <v>12677</v>
      </c>
      <c r="J1685" s="21" t="s">
        <v>11941</v>
      </c>
      <c r="K1685" s="22" t="s">
        <v>2453</v>
      </c>
      <c r="L1685" s="21" t="s">
        <v>10162</v>
      </c>
      <c r="M1685" s="23">
        <v>3223656111</v>
      </c>
      <c r="N1685" s="23">
        <v>3223656111</v>
      </c>
      <c r="O1685" s="23"/>
      <c r="P1685" s="24"/>
      <c r="Q1685" s="19" t="s">
        <v>12678</v>
      </c>
      <c r="R1685" s="25" t="s">
        <v>12679</v>
      </c>
      <c r="S1685" s="26" t="s">
        <v>12680</v>
      </c>
      <c r="T1685" s="27" t="s">
        <v>12681</v>
      </c>
      <c r="U1685" s="24"/>
    </row>
    <row r="1686" spans="1:21" s="33" customFormat="1" ht="33.75" x14ac:dyDescent="0.25">
      <c r="B1686" s="103">
        <v>1681</v>
      </c>
      <c r="C1686" s="104">
        <v>45197</v>
      </c>
      <c r="D1686" s="28" t="s">
        <v>12682</v>
      </c>
      <c r="E1686" s="105" t="s">
        <v>8323</v>
      </c>
      <c r="F1686" s="106" t="s">
        <v>12683</v>
      </c>
      <c r="G1686" s="107" t="s">
        <v>12682</v>
      </c>
      <c r="H1686" s="108" t="str">
        <f t="shared" si="77"/>
        <v>CALLE PONIENTE #134,  COLONIA: INDUSTRIAL VALLEJO, C.P. 02300, LOCALIDAD: AZCAPOTZALCO, CIUDAD DE MEXICO</v>
      </c>
      <c r="I1686" s="109" t="s">
        <v>11863</v>
      </c>
      <c r="J1686" s="109" t="s">
        <v>2174</v>
      </c>
      <c r="K1686" s="110" t="s">
        <v>2175</v>
      </c>
      <c r="L1686" s="109" t="s">
        <v>10214</v>
      </c>
      <c r="M1686" s="55">
        <v>5550780400</v>
      </c>
      <c r="N1686" s="55" t="s">
        <v>12684</v>
      </c>
      <c r="O1686" s="55"/>
      <c r="P1686" s="111"/>
      <c r="Q1686" s="107" t="s">
        <v>12685</v>
      </c>
      <c r="R1686" s="112" t="s">
        <v>12686</v>
      </c>
      <c r="S1686" s="113" t="s">
        <v>12687</v>
      </c>
      <c r="T1686" s="114"/>
      <c r="U1686" s="24"/>
    </row>
    <row r="1687" spans="1:21" s="33" customFormat="1" ht="36" x14ac:dyDescent="0.25">
      <c r="A1687" s="117"/>
      <c r="B1687" s="15">
        <v>1682</v>
      </c>
      <c r="C1687" s="16">
        <v>45201</v>
      </c>
      <c r="D1687" s="28" t="s">
        <v>12688</v>
      </c>
      <c r="E1687" s="17" t="s">
        <v>8322</v>
      </c>
      <c r="F1687" s="18" t="s">
        <v>12689</v>
      </c>
      <c r="G1687" s="19" t="s">
        <v>12688</v>
      </c>
      <c r="H1687" s="20" t="str">
        <f t="shared" si="77"/>
        <v>AVENIDA JOAQUIN AMARO #3136,  COLONIA: SAN MIGUEL DE HUENTITAN EL ALTO 1RA SECCION, C.P. 44300, LOCALIDAD: GUADALAJARA, JALISCO</v>
      </c>
      <c r="I1687" s="21" t="s">
        <v>12690</v>
      </c>
      <c r="J1687" s="21" t="s">
        <v>12691</v>
      </c>
      <c r="K1687" s="22" t="s">
        <v>2166</v>
      </c>
      <c r="L1687" s="21" t="s">
        <v>1351</v>
      </c>
      <c r="M1687" s="23">
        <v>3312812735</v>
      </c>
      <c r="N1687" s="23">
        <v>3312812735</v>
      </c>
      <c r="O1687" s="23"/>
      <c r="P1687" s="24"/>
      <c r="Q1687" s="19" t="s">
        <v>12688</v>
      </c>
      <c r="R1687" s="25" t="s">
        <v>12692</v>
      </c>
      <c r="S1687" s="26" t="s">
        <v>12693</v>
      </c>
      <c r="T1687" s="27" t="s">
        <v>12694</v>
      </c>
      <c r="U1687" s="24"/>
    </row>
    <row r="1688" spans="1:21" s="33" customFormat="1" ht="30" x14ac:dyDescent="0.25">
      <c r="B1688" s="15">
        <v>1683</v>
      </c>
      <c r="C1688" s="16">
        <v>45217</v>
      </c>
      <c r="D1688" s="28" t="s">
        <v>12695</v>
      </c>
      <c r="E1688" s="17" t="s">
        <v>8323</v>
      </c>
      <c r="F1688" s="18" t="s">
        <v>12696</v>
      </c>
      <c r="G1688" s="19" t="s">
        <v>12697</v>
      </c>
      <c r="H1688" s="20" t="str">
        <f t="shared" si="77"/>
        <v>AVENIDA FRANCISCO VILLA #1480,  COLONIA: LOS SAUCES, C.P. 43879, LOCALIDAD: PUERTO VALLARTA, JALISCO</v>
      </c>
      <c r="I1688" s="21" t="s">
        <v>12698</v>
      </c>
      <c r="J1688" s="21" t="s">
        <v>1422</v>
      </c>
      <c r="K1688" s="22" t="s">
        <v>12699</v>
      </c>
      <c r="L1688" s="21" t="s">
        <v>1348</v>
      </c>
      <c r="M1688" s="23">
        <v>3226885418</v>
      </c>
      <c r="N1688" s="23">
        <v>3226885418</v>
      </c>
      <c r="O1688" s="23"/>
      <c r="P1688" s="24"/>
      <c r="Q1688" s="19" t="s">
        <v>9689</v>
      </c>
      <c r="R1688" s="25" t="s">
        <v>12700</v>
      </c>
      <c r="S1688" s="26" t="s">
        <v>12701</v>
      </c>
      <c r="T1688" s="27"/>
      <c r="U1688" s="24"/>
    </row>
    <row r="1689" spans="1:21" s="33" customFormat="1" ht="30" x14ac:dyDescent="0.25">
      <c r="B1689" s="15">
        <v>1684</v>
      </c>
      <c r="C1689" s="16">
        <v>45225</v>
      </c>
      <c r="D1689" s="28" t="s">
        <v>12702</v>
      </c>
      <c r="E1689" s="17" t="s">
        <v>8322</v>
      </c>
      <c r="F1689" s="18" t="s">
        <v>12703</v>
      </c>
      <c r="G1689" s="19" t="s">
        <v>12702</v>
      </c>
      <c r="H1689" s="20" t="str">
        <f t="shared" si="77"/>
        <v>CALLE MORELOS #237,  COLONIA: CENTRO, C.P. 48740, LOCALIDAD: ELGRULLO, JALISCO</v>
      </c>
      <c r="I1689" s="21" t="s">
        <v>12704</v>
      </c>
      <c r="J1689" s="21" t="s">
        <v>1373</v>
      </c>
      <c r="K1689" s="22" t="s">
        <v>2842</v>
      </c>
      <c r="L1689" s="21" t="s">
        <v>12705</v>
      </c>
      <c r="M1689" s="23" t="s">
        <v>12706</v>
      </c>
      <c r="N1689" s="23">
        <v>3211025854</v>
      </c>
      <c r="O1689" s="23">
        <v>3211007525</v>
      </c>
      <c r="P1689" s="24"/>
      <c r="Q1689" s="19" t="s">
        <v>12707</v>
      </c>
      <c r="R1689" s="25" t="s">
        <v>12708</v>
      </c>
      <c r="S1689" s="26" t="s">
        <v>12709</v>
      </c>
      <c r="T1689" s="27"/>
      <c r="U1689" s="24"/>
    </row>
    <row r="1690" spans="1:21" s="33" customFormat="1" ht="48" x14ac:dyDescent="0.25">
      <c r="A1690" s="117"/>
      <c r="B1690" s="15">
        <v>1685</v>
      </c>
      <c r="C1690" s="16">
        <v>45225</v>
      </c>
      <c r="D1690" s="28" t="s">
        <v>12710</v>
      </c>
      <c r="E1690" s="17" t="s">
        <v>8323</v>
      </c>
      <c r="F1690" s="18" t="s">
        <v>12711</v>
      </c>
      <c r="G1690" s="19" t="s">
        <v>12710</v>
      </c>
      <c r="H1690" s="20" t="str">
        <f t="shared" si="77"/>
        <v>CALLE MARIANO JIMENEZ #399 ,  COLONIA: CENTRO, C.P. 48291, LOCALIDAD: LAS JUNTAS, PUERTO VALLARTA.</v>
      </c>
      <c r="I1690" s="21" t="s">
        <v>13153</v>
      </c>
      <c r="J1690" s="21" t="s">
        <v>1373</v>
      </c>
      <c r="K1690" s="22" t="s">
        <v>3169</v>
      </c>
      <c r="L1690" s="21" t="s">
        <v>13154</v>
      </c>
      <c r="M1690" s="23" t="s">
        <v>13155</v>
      </c>
      <c r="N1690" s="23">
        <v>3221310327</v>
      </c>
      <c r="O1690" s="23">
        <v>3221554820</v>
      </c>
      <c r="P1690" s="24"/>
      <c r="Q1690" s="19" t="s">
        <v>13156</v>
      </c>
      <c r="R1690" s="25" t="s">
        <v>13157</v>
      </c>
      <c r="S1690" s="26" t="s">
        <v>13158</v>
      </c>
      <c r="T1690" s="27" t="s">
        <v>12712</v>
      </c>
      <c r="U1690" s="24"/>
    </row>
    <row r="1691" spans="1:21" s="33" customFormat="1" ht="30" x14ac:dyDescent="0.25">
      <c r="B1691" s="15">
        <v>1686</v>
      </c>
      <c r="C1691" s="16">
        <v>45226</v>
      </c>
      <c r="D1691" s="28" t="s">
        <v>12713</v>
      </c>
      <c r="E1691" s="17" t="s">
        <v>8323</v>
      </c>
      <c r="F1691" s="18" t="s">
        <v>12714</v>
      </c>
      <c r="G1691" s="19" t="s">
        <v>12713</v>
      </c>
      <c r="H1691" s="20" t="str">
        <f t="shared" si="77"/>
        <v>CALLE CARLOS LONGITUD BARRIOS 228,  COLONIA: RESIDENCIAL FLUVIAL VALLARTA , C.P. 48312, LOCALIDAD: PUERTO VALLARTA, JALISCO</v>
      </c>
      <c r="I1691" s="21" t="s">
        <v>16986</v>
      </c>
      <c r="J1691" s="21" t="s">
        <v>16697</v>
      </c>
      <c r="K1691" s="22" t="s">
        <v>3776</v>
      </c>
      <c r="L1691" s="21" t="s">
        <v>1348</v>
      </c>
      <c r="M1691" s="23">
        <v>3316995710</v>
      </c>
      <c r="N1691" s="23">
        <v>3318914089</v>
      </c>
      <c r="O1691" s="23">
        <v>3329363901</v>
      </c>
      <c r="P1691" s="24"/>
      <c r="Q1691" s="19" t="s">
        <v>16987</v>
      </c>
      <c r="R1691" s="25" t="s">
        <v>16988</v>
      </c>
      <c r="S1691" s="26" t="s">
        <v>16989</v>
      </c>
      <c r="T1691" s="27"/>
      <c r="U1691" s="24"/>
    </row>
    <row r="1692" spans="1:21" s="33" customFormat="1" ht="36" x14ac:dyDescent="0.25">
      <c r="B1692" s="15">
        <v>1687</v>
      </c>
      <c r="C1692" s="16">
        <v>45226</v>
      </c>
      <c r="D1692" s="28" t="s">
        <v>12715</v>
      </c>
      <c r="E1692" s="17" t="s">
        <v>8322</v>
      </c>
      <c r="F1692" s="18" t="s">
        <v>12716</v>
      </c>
      <c r="G1692" s="19" t="s">
        <v>12715</v>
      </c>
      <c r="H1692" s="20" t="str">
        <f t="shared" si="77"/>
        <v>CALLE MARIA DEL CARMEN FRIAS #178 INT.69,  COLONIA: LOMAS DEL PARAISO 1RA SECCION, C.P. 44250, LOCALIDAD: GUADALAJARA, JALISCO</v>
      </c>
      <c r="I1692" s="21" t="s">
        <v>12717</v>
      </c>
      <c r="J1692" s="21" t="s">
        <v>12718</v>
      </c>
      <c r="K1692" s="22" t="s">
        <v>4346</v>
      </c>
      <c r="L1692" s="21" t="s">
        <v>1351</v>
      </c>
      <c r="M1692" s="23">
        <v>3310700502</v>
      </c>
      <c r="N1692" s="23">
        <v>3310700502</v>
      </c>
      <c r="O1692" s="23"/>
      <c r="P1692" s="24"/>
      <c r="Q1692" s="19" t="s">
        <v>12715</v>
      </c>
      <c r="R1692" s="25" t="s">
        <v>12719</v>
      </c>
      <c r="S1692" s="26" t="s">
        <v>12720</v>
      </c>
      <c r="T1692" s="27" t="s">
        <v>12721</v>
      </c>
      <c r="U1692" s="24"/>
    </row>
    <row r="1693" spans="1:21" s="33" customFormat="1" ht="36" x14ac:dyDescent="0.25">
      <c r="A1693" s="117"/>
      <c r="B1693" s="15">
        <v>1688</v>
      </c>
      <c r="C1693" s="16">
        <v>45226</v>
      </c>
      <c r="D1693" s="28" t="s">
        <v>12722</v>
      </c>
      <c r="E1693" s="17" t="s">
        <v>8322</v>
      </c>
      <c r="F1693" s="18" t="s">
        <v>12723</v>
      </c>
      <c r="G1693" s="19" t="s">
        <v>12722</v>
      </c>
      <c r="H1693" s="20" t="str">
        <f t="shared" si="77"/>
        <v>CALLE CRISANTEMO #99A,  COLONIA: JARDINES DEL SOL, C.P. 63737, LOCALIDAD: SAN JOSE DEL VALLE, BAHIA DE BANDERAS, NAYARIT</v>
      </c>
      <c r="I1693" s="21" t="s">
        <v>12724</v>
      </c>
      <c r="J1693" s="21" t="s">
        <v>4359</v>
      </c>
      <c r="K1693" s="22" t="s">
        <v>3178</v>
      </c>
      <c r="L1693" s="21" t="s">
        <v>12725</v>
      </c>
      <c r="M1693" s="23" t="s">
        <v>12726</v>
      </c>
      <c r="N1693" s="23">
        <v>3223693156</v>
      </c>
      <c r="O1693" s="23">
        <v>3322323915</v>
      </c>
      <c r="P1693" s="24"/>
      <c r="Q1693" s="19" t="s">
        <v>12727</v>
      </c>
      <c r="R1693" s="25" t="s">
        <v>12728</v>
      </c>
      <c r="S1693" s="26" t="s">
        <v>12729</v>
      </c>
      <c r="T1693" s="27" t="s">
        <v>12730</v>
      </c>
      <c r="U1693" s="24"/>
    </row>
    <row r="1694" spans="1:21" s="33" customFormat="1" ht="36" x14ac:dyDescent="0.25">
      <c r="B1694" s="15">
        <v>1689</v>
      </c>
      <c r="C1694" s="16">
        <v>45226</v>
      </c>
      <c r="D1694" s="28" t="s">
        <v>12731</v>
      </c>
      <c r="E1694" s="17" t="s">
        <v>8323</v>
      </c>
      <c r="F1694" s="18" t="s">
        <v>12732</v>
      </c>
      <c r="G1694" s="19" t="s">
        <v>12733</v>
      </c>
      <c r="H1694" s="20" t="str">
        <f t="shared" si="77"/>
        <v>AV. RICARDO MARGAIN #575 TORRE C SUITE 100,  COLONIA: SANTA ENGRACIA, C.P. 66267, LOCALIDAD: SAN PEDRO GARCA GARCIA, NUEVO LEON</v>
      </c>
      <c r="I1694" s="21" t="s">
        <v>12734</v>
      </c>
      <c r="J1694" s="21" t="s">
        <v>12735</v>
      </c>
      <c r="K1694" s="22" t="s">
        <v>12736</v>
      </c>
      <c r="L1694" s="21" t="s">
        <v>12737</v>
      </c>
      <c r="M1694" s="23" t="s">
        <v>12738</v>
      </c>
      <c r="N1694" s="23">
        <v>8183969269</v>
      </c>
      <c r="O1694" s="23">
        <v>8117641798</v>
      </c>
      <c r="P1694" s="24"/>
      <c r="Q1694" s="19" t="s">
        <v>12739</v>
      </c>
      <c r="R1694" s="25" t="s">
        <v>12740</v>
      </c>
      <c r="S1694" s="26" t="s">
        <v>12741</v>
      </c>
      <c r="T1694" s="27"/>
      <c r="U1694" s="24"/>
    </row>
    <row r="1695" spans="1:21" s="33" customFormat="1" ht="60" x14ac:dyDescent="0.25">
      <c r="B1695" s="15">
        <v>1690</v>
      </c>
      <c r="C1695" s="16">
        <v>45233</v>
      </c>
      <c r="D1695" s="28" t="s">
        <v>12742</v>
      </c>
      <c r="E1695" s="17" t="s">
        <v>8323</v>
      </c>
      <c r="F1695" s="18" t="s">
        <v>12743</v>
      </c>
      <c r="G1695" s="19" t="s">
        <v>12742</v>
      </c>
      <c r="H1695" s="20" t="str">
        <f t="shared" si="77"/>
        <v>CALLE LUIS PEREZ VERDIA #118-B,  COLONIA: JARDINES SEATTLE, C.P. 45150, LOCALIDAD: ZAPOPAN, JALISCO</v>
      </c>
      <c r="I1695" s="21" t="s">
        <v>12744</v>
      </c>
      <c r="J1695" s="21" t="s">
        <v>12745</v>
      </c>
      <c r="K1695" s="22" t="s">
        <v>6155</v>
      </c>
      <c r="L1695" s="21" t="s">
        <v>1365</v>
      </c>
      <c r="M1695" s="23">
        <v>3335151151</v>
      </c>
      <c r="N1695" s="23">
        <v>3335151151</v>
      </c>
      <c r="O1695" s="23"/>
      <c r="P1695" s="24"/>
      <c r="Q1695" s="19" t="s">
        <v>12746</v>
      </c>
      <c r="R1695" s="25" t="s">
        <v>12747</v>
      </c>
      <c r="S1695" s="26" t="s">
        <v>12748</v>
      </c>
      <c r="T1695" s="27"/>
      <c r="U1695" s="24"/>
    </row>
    <row r="1696" spans="1:21" s="33" customFormat="1" ht="33.75" x14ac:dyDescent="0.25">
      <c r="A1696" s="117"/>
      <c r="B1696" s="15">
        <v>1691</v>
      </c>
      <c r="C1696" s="16">
        <v>45239</v>
      </c>
      <c r="D1696" s="28" t="s">
        <v>12749</v>
      </c>
      <c r="E1696" s="17" t="s">
        <v>8322</v>
      </c>
      <c r="F1696" s="18" t="s">
        <v>12750</v>
      </c>
      <c r="G1696" s="19" t="s">
        <v>12749</v>
      </c>
      <c r="H1696" s="20" t="str">
        <f t="shared" si="77"/>
        <v>CALLE EUTIQUIO GONZALEZ #1131,  COLONIA: BRISAS DEL PACIFICO, C.P. 48290, LOCALIDAD: PUERTO VALLARTA, JALISCO</v>
      </c>
      <c r="I1696" s="21" t="s">
        <v>12751</v>
      </c>
      <c r="J1696" s="21" t="s">
        <v>7214</v>
      </c>
      <c r="K1696" s="22" t="s">
        <v>2453</v>
      </c>
      <c r="L1696" s="21" t="s">
        <v>1348</v>
      </c>
      <c r="M1696" s="23" t="s">
        <v>12752</v>
      </c>
      <c r="N1696" s="23">
        <v>3221046223</v>
      </c>
      <c r="O1696" s="23">
        <v>3222591523</v>
      </c>
      <c r="P1696" s="24"/>
      <c r="Q1696" s="19" t="s">
        <v>12753</v>
      </c>
      <c r="R1696" s="25" t="s">
        <v>12754</v>
      </c>
      <c r="S1696" s="26" t="s">
        <v>12755</v>
      </c>
      <c r="T1696" s="27" t="s">
        <v>12756</v>
      </c>
      <c r="U1696" s="24"/>
    </row>
    <row r="1697" spans="1:21" s="33" customFormat="1" ht="30" x14ac:dyDescent="0.25">
      <c r="B1697" s="15">
        <v>1692</v>
      </c>
      <c r="C1697" s="16">
        <v>45247</v>
      </c>
      <c r="D1697" s="28" t="s">
        <v>12757</v>
      </c>
      <c r="E1697" s="17" t="s">
        <v>8323</v>
      </c>
      <c r="F1697" s="18" t="s">
        <v>12758</v>
      </c>
      <c r="G1697" s="19" t="s">
        <v>12757</v>
      </c>
      <c r="H1697" s="20" t="str">
        <f t="shared" si="77"/>
        <v>CARRETERA A NOGALES #401,  COLONIA: OTRAS NO ESPECIFICADAS , C.P. 45221, LOCALIDAD: LA VENA DEL ASTILLERO, ZAPOPAN, JALISCO</v>
      </c>
      <c r="I1697" s="21" t="s">
        <v>12759</v>
      </c>
      <c r="J1697" s="21" t="s">
        <v>12760</v>
      </c>
      <c r="K1697" s="22" t="s">
        <v>12761</v>
      </c>
      <c r="L1697" s="21" t="s">
        <v>12762</v>
      </c>
      <c r="M1697" s="23" t="s">
        <v>12763</v>
      </c>
      <c r="N1697" s="23">
        <v>3333977057</v>
      </c>
      <c r="O1697" s="23">
        <v>3332010753</v>
      </c>
      <c r="P1697" s="24"/>
      <c r="Q1697" s="19" t="s">
        <v>12764</v>
      </c>
      <c r="R1697" s="25" t="s">
        <v>12765</v>
      </c>
      <c r="S1697" s="26" t="s">
        <v>12766</v>
      </c>
      <c r="T1697" s="27"/>
      <c r="U1697" s="24"/>
    </row>
    <row r="1698" spans="1:21" s="33" customFormat="1" ht="72" x14ac:dyDescent="0.25">
      <c r="B1698" s="15">
        <v>1693</v>
      </c>
      <c r="C1698" s="16">
        <v>45252</v>
      </c>
      <c r="D1698" s="28" t="s">
        <v>12767</v>
      </c>
      <c r="E1698" s="17" t="s">
        <v>8322</v>
      </c>
      <c r="F1698" s="18" t="s">
        <v>12768</v>
      </c>
      <c r="G1698" s="19" t="s">
        <v>12767</v>
      </c>
      <c r="H1698" s="20" t="str">
        <f t="shared" si="77"/>
        <v>AV. VALLE DE SAN ISIDRO #1273,  COLONIA: MIRADOR DE SAN ISIDRO, C.P. 45133, LOCALIDAD: ZAPOPAN, JALISCO</v>
      </c>
      <c r="I1698" s="21" t="s">
        <v>12769</v>
      </c>
      <c r="J1698" s="21" t="s">
        <v>12770</v>
      </c>
      <c r="K1698" s="22" t="s">
        <v>12771</v>
      </c>
      <c r="L1698" s="21" t="s">
        <v>1365</v>
      </c>
      <c r="M1698" s="23">
        <v>3334692191</v>
      </c>
      <c r="N1698" s="23">
        <v>3334692191</v>
      </c>
      <c r="O1698" s="23"/>
      <c r="P1698" s="24"/>
      <c r="Q1698" s="19" t="s">
        <v>12772</v>
      </c>
      <c r="R1698" s="25" t="s">
        <v>12773</v>
      </c>
      <c r="S1698" s="26" t="s">
        <v>12774</v>
      </c>
      <c r="T1698" s="27" t="s">
        <v>12775</v>
      </c>
      <c r="U1698" s="24"/>
    </row>
    <row r="1699" spans="1:21" s="33" customFormat="1" ht="36" x14ac:dyDescent="0.25">
      <c r="A1699" s="117"/>
      <c r="B1699" s="15">
        <v>1694</v>
      </c>
      <c r="C1699" s="16">
        <v>45252</v>
      </c>
      <c r="D1699" s="28" t="s">
        <v>12776</v>
      </c>
      <c r="E1699" s="17" t="s">
        <v>8323</v>
      </c>
      <c r="F1699" s="18" t="s">
        <v>12777</v>
      </c>
      <c r="G1699" s="19" t="s">
        <v>12776</v>
      </c>
      <c r="H1699" s="20" t="str">
        <f t="shared" si="77"/>
        <v>CALLE MALECON #1226,  COLONIA: LAGOS DE ORIENTE, C.P. 44770, LOCALIDAD: GUADALAJARA, JALISCO</v>
      </c>
      <c r="I1699" s="21" t="s">
        <v>12778</v>
      </c>
      <c r="J1699" s="21" t="s">
        <v>12779</v>
      </c>
      <c r="K1699" s="22" t="s">
        <v>12780</v>
      </c>
      <c r="L1699" s="21" t="s">
        <v>1351</v>
      </c>
      <c r="M1699" s="23">
        <v>3312894405</v>
      </c>
      <c r="N1699" s="23">
        <v>3312894405</v>
      </c>
      <c r="O1699" s="23"/>
      <c r="P1699" s="24"/>
      <c r="Q1699" s="19" t="s">
        <v>12781</v>
      </c>
      <c r="R1699" s="25" t="s">
        <v>12782</v>
      </c>
      <c r="S1699" s="26" t="s">
        <v>12783</v>
      </c>
      <c r="T1699" s="27"/>
      <c r="U1699" s="24"/>
    </row>
    <row r="1700" spans="1:21" s="33" customFormat="1" ht="36" x14ac:dyDescent="0.25">
      <c r="B1700" s="15">
        <v>1695</v>
      </c>
      <c r="C1700" s="16">
        <v>45257</v>
      </c>
      <c r="D1700" s="28" t="s">
        <v>12784</v>
      </c>
      <c r="E1700" s="17" t="s">
        <v>8323</v>
      </c>
      <c r="F1700" s="18" t="s">
        <v>5937</v>
      </c>
      <c r="G1700" s="19" t="s">
        <v>12784</v>
      </c>
      <c r="H1700" s="20" t="str">
        <f t="shared" si="77"/>
        <v>AV. PROLONGACION RUIZ CORTINEZ #4444,  COLONIA: POLICIA AUXILIAR, C.P. 67113, LOCALIDAD: GUADALUPE, NUEVO LEON</v>
      </c>
      <c r="I1700" s="21" t="s">
        <v>12785</v>
      </c>
      <c r="J1700" s="21" t="s">
        <v>5940</v>
      </c>
      <c r="K1700" s="22" t="s">
        <v>12786</v>
      </c>
      <c r="L1700" s="21" t="s">
        <v>12787</v>
      </c>
      <c r="M1700" s="23">
        <v>8183644743</v>
      </c>
      <c r="N1700" s="23">
        <v>8183644743</v>
      </c>
      <c r="O1700" s="23"/>
      <c r="P1700" s="24"/>
      <c r="Q1700" s="19" t="s">
        <v>12000</v>
      </c>
      <c r="R1700" s="25" t="s">
        <v>5941</v>
      </c>
      <c r="S1700" s="26" t="s">
        <v>12788</v>
      </c>
      <c r="T1700" s="27"/>
      <c r="U1700" s="24"/>
    </row>
    <row r="1701" spans="1:21" s="33" customFormat="1" ht="48" x14ac:dyDescent="0.25">
      <c r="B1701" s="15">
        <v>1696</v>
      </c>
      <c r="C1701" s="16">
        <v>45257</v>
      </c>
      <c r="D1701" s="28" t="s">
        <v>12789</v>
      </c>
      <c r="E1701" s="17" t="s">
        <v>8323</v>
      </c>
      <c r="F1701" s="18" t="s">
        <v>12790</v>
      </c>
      <c r="G1701" s="19" t="s">
        <v>12789</v>
      </c>
      <c r="H1701" s="20" t="str">
        <f t="shared" si="77"/>
        <v>AV. ANILLO PERIFERICO SUR #1841,  COLONIA: PASEOS DEL SOL , C.P. 45079, LOCALIDAD: ZAPOPAN, JALISCO</v>
      </c>
      <c r="I1701" s="21" t="s">
        <v>12791</v>
      </c>
      <c r="J1701" s="21" t="s">
        <v>12792</v>
      </c>
      <c r="K1701" s="22" t="s">
        <v>4735</v>
      </c>
      <c r="L1701" s="21" t="s">
        <v>1365</v>
      </c>
      <c r="M1701" s="23">
        <v>6671029439</v>
      </c>
      <c r="N1701" s="23">
        <v>6671029439</v>
      </c>
      <c r="O1701" s="23"/>
      <c r="P1701" s="24"/>
      <c r="Q1701" s="19" t="s">
        <v>12793</v>
      </c>
      <c r="R1701" s="25" t="s">
        <v>12794</v>
      </c>
      <c r="S1701" s="26" t="s">
        <v>12795</v>
      </c>
      <c r="T1701" s="27"/>
      <c r="U1701" s="24"/>
    </row>
    <row r="1702" spans="1:21" s="33" customFormat="1" ht="72" x14ac:dyDescent="0.25">
      <c r="A1702" s="117"/>
      <c r="B1702" s="15">
        <v>1697</v>
      </c>
      <c r="C1702" s="16">
        <v>45258</v>
      </c>
      <c r="D1702" s="28" t="s">
        <v>12796</v>
      </c>
      <c r="E1702" s="17" t="s">
        <v>8323</v>
      </c>
      <c r="F1702" s="18" t="s">
        <v>12797</v>
      </c>
      <c r="G1702" s="19" t="s">
        <v>12796</v>
      </c>
      <c r="H1702" s="20" t="str">
        <f t="shared" si="77"/>
        <v>BLVD. FCO MEDINA ASCENCIO #1428,  COLONIA: 5 DE DICIEMBRE, C.P. 48350, LOCALIDAD: PUERTO VALLARTA, JALISCO</v>
      </c>
      <c r="I1702" s="21" t="s">
        <v>12798</v>
      </c>
      <c r="J1702" s="21" t="s">
        <v>1384</v>
      </c>
      <c r="K1702" s="22" t="s">
        <v>2242</v>
      </c>
      <c r="L1702" s="21" t="s">
        <v>1348</v>
      </c>
      <c r="M1702" s="23">
        <v>32222690050</v>
      </c>
      <c r="N1702" s="23" t="s">
        <v>12799</v>
      </c>
      <c r="O1702" s="23"/>
      <c r="P1702" s="24"/>
      <c r="Q1702" s="19" t="s">
        <v>12800</v>
      </c>
      <c r="R1702" s="25" t="s">
        <v>12801</v>
      </c>
      <c r="S1702" s="26" t="s">
        <v>12802</v>
      </c>
      <c r="T1702" s="27"/>
      <c r="U1702" s="24"/>
    </row>
    <row r="1703" spans="1:21" s="33" customFormat="1" ht="30" x14ac:dyDescent="0.25">
      <c r="B1703" s="15">
        <v>1698</v>
      </c>
      <c r="C1703" s="16">
        <v>45260</v>
      </c>
      <c r="D1703" s="28" t="s">
        <v>12803</v>
      </c>
      <c r="E1703" s="17" t="s">
        <v>8323</v>
      </c>
      <c r="F1703" s="18" t="s">
        <v>12804</v>
      </c>
      <c r="G1703" s="19" t="s">
        <v>12803</v>
      </c>
      <c r="H1703" s="20" t="str">
        <f t="shared" si="77"/>
        <v>CARRETERA A TEPIC #5360,  COLONIA: LAS JUNTAS, C.P. 48291, LOCALIDAD: LAS JUNTAS, PUERTO VALLARTA, JALISCO</v>
      </c>
      <c r="I1703" s="21" t="s">
        <v>12805</v>
      </c>
      <c r="J1703" s="21" t="s">
        <v>1396</v>
      </c>
      <c r="K1703" s="22" t="s">
        <v>3169</v>
      </c>
      <c r="L1703" s="21" t="s">
        <v>11580</v>
      </c>
      <c r="M1703" s="23">
        <v>331143750</v>
      </c>
      <c r="N1703" s="23">
        <v>331143750</v>
      </c>
      <c r="O1703" s="23"/>
      <c r="P1703" s="24"/>
      <c r="Q1703" s="19" t="s">
        <v>12806</v>
      </c>
      <c r="R1703" s="25" t="s">
        <v>12807</v>
      </c>
      <c r="S1703" s="26" t="s">
        <v>12808</v>
      </c>
      <c r="T1703" s="27"/>
      <c r="U1703" s="24"/>
    </row>
    <row r="1704" spans="1:21" s="33" customFormat="1" ht="25.5" x14ac:dyDescent="0.25">
      <c r="B1704" s="15">
        <v>1699</v>
      </c>
      <c r="C1704" s="16">
        <v>45261</v>
      </c>
      <c r="D1704" s="28" t="s">
        <v>12809</v>
      </c>
      <c r="E1704" s="17" t="s">
        <v>8322</v>
      </c>
      <c r="F1704" s="18" t="s">
        <v>12810</v>
      </c>
      <c r="G1704" s="19" t="s">
        <v>12809</v>
      </c>
      <c r="H1704" s="20" t="str">
        <f t="shared" si="77"/>
        <v>CALLE OLMOS #830,  COLONIA: BOSQUES DEL PROGRESO, C.P. 48290, LOCALIDAD: EL PITILLAL, PUERTO VALLARTA, JALISCO</v>
      </c>
      <c r="I1704" s="21" t="s">
        <v>12811</v>
      </c>
      <c r="J1704" s="21" t="s">
        <v>5436</v>
      </c>
      <c r="K1704" s="22" t="s">
        <v>2453</v>
      </c>
      <c r="L1704" s="21" t="s">
        <v>10162</v>
      </c>
      <c r="M1704" s="23">
        <v>3222231579</v>
      </c>
      <c r="N1704" s="23">
        <v>3222231579</v>
      </c>
      <c r="O1704" s="23"/>
      <c r="P1704" s="24"/>
      <c r="Q1704" s="19" t="s">
        <v>12812</v>
      </c>
      <c r="R1704" s="25" t="s">
        <v>12813</v>
      </c>
      <c r="S1704" s="26" t="s">
        <v>12814</v>
      </c>
      <c r="T1704" s="27" t="s">
        <v>12815</v>
      </c>
      <c r="U1704" s="24"/>
    </row>
    <row r="1705" spans="1:21" s="33" customFormat="1" ht="48" x14ac:dyDescent="0.25">
      <c r="A1705" s="117"/>
      <c r="B1705" s="15">
        <v>1700</v>
      </c>
      <c r="C1705" s="16">
        <v>45261</v>
      </c>
      <c r="D1705" s="28" t="s">
        <v>12816</v>
      </c>
      <c r="E1705" s="17" t="s">
        <v>8323</v>
      </c>
      <c r="F1705" s="18" t="s">
        <v>12817</v>
      </c>
      <c r="G1705" s="19" t="s">
        <v>12818</v>
      </c>
      <c r="H1705" s="20" t="str">
        <f t="shared" si="77"/>
        <v>AV. INSURGENTES SUR #686 INT 302,  COLONIA: DEL VALLE, C.P. 03100, LOCALIDAD: BENITO JUAREZ, CD DE MEXICO</v>
      </c>
      <c r="I1705" s="21" t="s">
        <v>12819</v>
      </c>
      <c r="J1705" s="21" t="s">
        <v>1844</v>
      </c>
      <c r="K1705" s="22" t="s">
        <v>2636</v>
      </c>
      <c r="L1705" s="21" t="s">
        <v>11772</v>
      </c>
      <c r="M1705" s="23" t="s">
        <v>12820</v>
      </c>
      <c r="N1705" s="23">
        <v>3313074747</v>
      </c>
      <c r="O1705" s="23">
        <v>3311409570</v>
      </c>
      <c r="P1705" s="24"/>
      <c r="Q1705" s="19" t="s">
        <v>12821</v>
      </c>
      <c r="R1705" s="25" t="s">
        <v>12822</v>
      </c>
      <c r="S1705" s="26" t="s">
        <v>12823</v>
      </c>
      <c r="T1705" s="27"/>
      <c r="U1705" s="24"/>
    </row>
    <row r="1706" spans="1:21" s="33" customFormat="1" ht="25.5" x14ac:dyDescent="0.25">
      <c r="B1706" s="15">
        <v>1701</v>
      </c>
      <c r="C1706" s="16">
        <v>45261</v>
      </c>
      <c r="D1706" s="28" t="s">
        <v>12824</v>
      </c>
      <c r="E1706" s="17" t="s">
        <v>8322</v>
      </c>
      <c r="F1706" s="18" t="s">
        <v>12825</v>
      </c>
      <c r="G1706" s="19" t="s">
        <v>12824</v>
      </c>
      <c r="H1706" s="20" t="str">
        <f t="shared" si="77"/>
        <v>AV. SOLIDARIDAD #8 INT B,  COLONIA: RINCON COLONIAL, C.P. 98616, LOCALIDAD: GUADALUPE, ZACATECAS</v>
      </c>
      <c r="I1706" s="21" t="s">
        <v>12826</v>
      </c>
      <c r="J1706" s="21" t="s">
        <v>12827</v>
      </c>
      <c r="K1706" s="22" t="s">
        <v>12828</v>
      </c>
      <c r="L1706" s="21" t="s">
        <v>10866</v>
      </c>
      <c r="M1706" s="23">
        <v>4921604969</v>
      </c>
      <c r="N1706" s="23">
        <v>4921604969</v>
      </c>
      <c r="O1706" s="23"/>
      <c r="P1706" s="24"/>
      <c r="Q1706" s="19" t="s">
        <v>12829</v>
      </c>
      <c r="R1706" s="25"/>
      <c r="S1706" s="26" t="s">
        <v>12830</v>
      </c>
      <c r="T1706" s="27" t="s">
        <v>12831</v>
      </c>
      <c r="U1706" s="24"/>
    </row>
    <row r="1707" spans="1:21" s="33" customFormat="1" ht="25.5" x14ac:dyDescent="0.25">
      <c r="B1707" s="15">
        <v>1702</v>
      </c>
      <c r="C1707" s="16">
        <v>45271</v>
      </c>
      <c r="D1707" s="28" t="s">
        <v>12832</v>
      </c>
      <c r="E1707" s="17" t="s">
        <v>8323</v>
      </c>
      <c r="F1707" s="18" t="s">
        <v>12833</v>
      </c>
      <c r="G1707" s="19" t="s">
        <v>12832</v>
      </c>
      <c r="H1707" s="20" t="str">
        <f t="shared" si="77"/>
        <v>CALLE PARTENON #4328,  COLONIA: LOS PILARES, C.P. 72560, LOCALIDAD: HEROICA PUEBLA DE ZARAGOZA, PUEBLA</v>
      </c>
      <c r="I1707" s="21" t="s">
        <v>10849</v>
      </c>
      <c r="J1707" s="21" t="s">
        <v>10850</v>
      </c>
      <c r="K1707" s="22" t="s">
        <v>10851</v>
      </c>
      <c r="L1707" s="21" t="s">
        <v>12834</v>
      </c>
      <c r="M1707" s="23">
        <v>3222314985</v>
      </c>
      <c r="N1707" s="23">
        <v>3222314985</v>
      </c>
      <c r="O1707" s="23"/>
      <c r="P1707" s="24"/>
      <c r="Q1707" s="19" t="s">
        <v>12835</v>
      </c>
      <c r="R1707" s="25" t="s">
        <v>12836</v>
      </c>
      <c r="S1707" s="26" t="s">
        <v>12837</v>
      </c>
      <c r="T1707" s="27"/>
      <c r="U1707" s="24"/>
    </row>
    <row r="1708" spans="1:21" s="33" customFormat="1" ht="60" x14ac:dyDescent="0.25">
      <c r="A1708" s="117"/>
      <c r="B1708" s="15">
        <v>1703</v>
      </c>
      <c r="C1708" s="16">
        <v>45271</v>
      </c>
      <c r="D1708" s="28" t="s">
        <v>12838</v>
      </c>
      <c r="E1708" s="17" t="s">
        <v>8322</v>
      </c>
      <c r="F1708" s="18" t="s">
        <v>12839</v>
      </c>
      <c r="G1708" s="19" t="s">
        <v>12838</v>
      </c>
      <c r="H1708" s="20" t="str">
        <f t="shared" si="77"/>
        <v>CALLE DOROTEO ARANGO #140,  COLONIA: LINDAVISTA, C.P. 45520, LOCALIDAD: SAN PEDRO, TLAQUEPAQUE, JALISCO</v>
      </c>
      <c r="I1708" s="21" t="s">
        <v>12840</v>
      </c>
      <c r="J1708" s="21" t="s">
        <v>12841</v>
      </c>
      <c r="K1708" s="22" t="s">
        <v>12842</v>
      </c>
      <c r="L1708" s="21" t="s">
        <v>12843</v>
      </c>
      <c r="M1708" s="23">
        <v>3318629011</v>
      </c>
      <c r="N1708" s="23">
        <v>3318629011</v>
      </c>
      <c r="O1708" s="23"/>
      <c r="P1708" s="24"/>
      <c r="Q1708" s="19" t="s">
        <v>12844</v>
      </c>
      <c r="R1708" s="25" t="s">
        <v>12845</v>
      </c>
      <c r="S1708" s="26" t="s">
        <v>12846</v>
      </c>
      <c r="T1708" s="27" t="s">
        <v>12847</v>
      </c>
      <c r="U1708" s="24"/>
    </row>
    <row r="1709" spans="1:21" s="33" customFormat="1" ht="60" x14ac:dyDescent="0.25">
      <c r="B1709" s="15">
        <v>1704</v>
      </c>
      <c r="C1709" s="16">
        <v>45273</v>
      </c>
      <c r="D1709" s="28" t="s">
        <v>12848</v>
      </c>
      <c r="E1709" s="17" t="s">
        <v>8323</v>
      </c>
      <c r="F1709" s="18" t="s">
        <v>12849</v>
      </c>
      <c r="G1709" s="19" t="s">
        <v>12848</v>
      </c>
      <c r="H1709" s="20" t="str">
        <f t="shared" si="77"/>
        <v>CARRETERA COLOTLAN #1460,  COLONIA: PUERTA DEL LLANO, C.P. 45200, LOCALIDAD: ZAPOPAN, JALISCO</v>
      </c>
      <c r="I1709" s="21" t="s">
        <v>12850</v>
      </c>
      <c r="J1709" s="21" t="s">
        <v>12851</v>
      </c>
      <c r="K1709" s="22" t="s">
        <v>3937</v>
      </c>
      <c r="L1709" s="21" t="s">
        <v>1365</v>
      </c>
      <c r="M1709" s="23" t="s">
        <v>12852</v>
      </c>
      <c r="N1709" s="23">
        <v>3313333552</v>
      </c>
      <c r="O1709" s="23">
        <v>3329529718</v>
      </c>
      <c r="P1709" s="24"/>
      <c r="Q1709" s="19" t="s">
        <v>12853</v>
      </c>
      <c r="R1709" s="25" t="s">
        <v>12854</v>
      </c>
      <c r="S1709" s="26" t="s">
        <v>12855</v>
      </c>
      <c r="T1709" s="27"/>
      <c r="U1709" s="24"/>
    </row>
    <row r="1710" spans="1:21" s="33" customFormat="1" ht="25.5" x14ac:dyDescent="0.25">
      <c r="B1710" s="15">
        <v>1705</v>
      </c>
      <c r="C1710" s="16">
        <v>45274</v>
      </c>
      <c r="D1710" s="28" t="s">
        <v>12856</v>
      </c>
      <c r="E1710" s="17" t="s">
        <v>8322</v>
      </c>
      <c r="F1710" s="18" t="s">
        <v>12857</v>
      </c>
      <c r="G1710" s="19" t="s">
        <v>12856</v>
      </c>
      <c r="H1710" s="20" t="str">
        <f t="shared" si="77"/>
        <v>AV. PASEO DE LOS COCOTEROS # 55,  COLONIA: NAUTICO TURISTICO, C.P. 63735, LOCALIDAD: NUEVO VALLARTA, BAHIA DE BANDERAS, NAYARIT</v>
      </c>
      <c r="I1710" s="21" t="s">
        <v>12858</v>
      </c>
      <c r="J1710" s="21" t="s">
        <v>12859</v>
      </c>
      <c r="K1710" s="22" t="s">
        <v>3278</v>
      </c>
      <c r="L1710" s="21" t="s">
        <v>9668</v>
      </c>
      <c r="M1710" s="23" t="s">
        <v>12860</v>
      </c>
      <c r="N1710" s="23">
        <v>3221970533</v>
      </c>
      <c r="O1710" s="23">
        <v>3221885413</v>
      </c>
      <c r="P1710" s="24"/>
      <c r="Q1710" s="19" t="s">
        <v>12856</v>
      </c>
      <c r="R1710" s="25" t="s">
        <v>12861</v>
      </c>
      <c r="S1710" s="26" t="s">
        <v>12862</v>
      </c>
      <c r="T1710" s="27" t="s">
        <v>12863</v>
      </c>
      <c r="U1710" s="24"/>
    </row>
    <row r="1711" spans="1:21" s="33" customFormat="1" ht="30" x14ac:dyDescent="0.25">
      <c r="A1711" s="117"/>
      <c r="B1711" s="15">
        <v>1706</v>
      </c>
      <c r="C1711" s="16">
        <v>45279</v>
      </c>
      <c r="D1711" s="28" t="s">
        <v>12864</v>
      </c>
      <c r="E1711" s="17" t="s">
        <v>8322</v>
      </c>
      <c r="F1711" s="18" t="s">
        <v>12865</v>
      </c>
      <c r="G1711" s="19" t="s">
        <v>12866</v>
      </c>
      <c r="H1711" s="20" t="str">
        <f t="shared" si="77"/>
        <v>ANDADOR ANTONIO VILLALOBOS #520,  COLONIA: INFONAVIT CTM, C.P. 48318, LOCALIDAD: PUERTO VALLARTA, JALISCO</v>
      </c>
      <c r="I1711" s="21" t="s">
        <v>12867</v>
      </c>
      <c r="J1711" s="21" t="s">
        <v>1451</v>
      </c>
      <c r="K1711" s="22" t="s">
        <v>2407</v>
      </c>
      <c r="L1711" s="21" t="s">
        <v>1348</v>
      </c>
      <c r="M1711" s="23" t="s">
        <v>12868</v>
      </c>
      <c r="N1711" s="23">
        <v>3221508916</v>
      </c>
      <c r="O1711" s="23">
        <v>3222243540</v>
      </c>
      <c r="P1711" s="24"/>
      <c r="Q1711" s="19" t="s">
        <v>12869</v>
      </c>
      <c r="R1711" s="25" t="s">
        <v>12870</v>
      </c>
      <c r="S1711" s="26" t="s">
        <v>12871</v>
      </c>
      <c r="T1711" s="27" t="s">
        <v>12872</v>
      </c>
      <c r="U1711" s="24"/>
    </row>
    <row r="1712" spans="1:21" s="33" customFormat="1" ht="33.75" x14ac:dyDescent="0.25">
      <c r="B1712" s="15">
        <v>1707</v>
      </c>
      <c r="C1712" s="16">
        <v>45279</v>
      </c>
      <c r="D1712" s="28" t="s">
        <v>12873</v>
      </c>
      <c r="E1712" s="17" t="s">
        <v>8323</v>
      </c>
      <c r="F1712" s="18" t="s">
        <v>12874</v>
      </c>
      <c r="G1712" s="19" t="s">
        <v>12873</v>
      </c>
      <c r="H1712" s="20" t="str">
        <f t="shared" si="77"/>
        <v>CARRETERA TEPIC VALLARTA,  COLONIA: LAS JUNTAS, C.P. 48291, LOCALIDAD: PUERTO VALLARTA, JALISCO</v>
      </c>
      <c r="I1712" s="21" t="s">
        <v>12875</v>
      </c>
      <c r="J1712" s="21" t="s">
        <v>1396</v>
      </c>
      <c r="K1712" s="22" t="s">
        <v>3169</v>
      </c>
      <c r="L1712" s="21" t="s">
        <v>1348</v>
      </c>
      <c r="M1712" s="23">
        <v>3222263500</v>
      </c>
      <c r="N1712" s="23" t="s">
        <v>12876</v>
      </c>
      <c r="O1712" s="23"/>
      <c r="P1712" s="24"/>
      <c r="Q1712" s="19" t="s">
        <v>12877</v>
      </c>
      <c r="R1712" s="25" t="s">
        <v>12878</v>
      </c>
      <c r="S1712" s="26" t="s">
        <v>12879</v>
      </c>
      <c r="T1712" s="27"/>
      <c r="U1712" s="24"/>
    </row>
    <row r="1713" spans="1:21" s="33" customFormat="1" ht="33.75" x14ac:dyDescent="0.25">
      <c r="B1713" s="15">
        <v>1708</v>
      </c>
      <c r="C1713" s="16">
        <v>45279</v>
      </c>
      <c r="D1713" s="28" t="s">
        <v>12880</v>
      </c>
      <c r="E1713" s="17" t="s">
        <v>8323</v>
      </c>
      <c r="F1713" s="18" t="s">
        <v>12881</v>
      </c>
      <c r="G1713" s="19" t="s">
        <v>12880</v>
      </c>
      <c r="H1713" s="20" t="str">
        <f t="shared" si="77"/>
        <v>AV. GUADALUPE #6493 C,  COLONIA: CUMBRES, C.P. 45030, LOCALIDAD: ZAPOPAN, JALISCO</v>
      </c>
      <c r="I1713" s="21" t="s">
        <v>12882</v>
      </c>
      <c r="J1713" s="21" t="s">
        <v>12883</v>
      </c>
      <c r="K1713" s="22" t="s">
        <v>2873</v>
      </c>
      <c r="L1713" s="21" t="s">
        <v>1365</v>
      </c>
      <c r="M1713" s="23" t="s">
        <v>12884</v>
      </c>
      <c r="N1713" s="23">
        <v>3311690522</v>
      </c>
      <c r="O1713" s="23">
        <v>3311387381</v>
      </c>
      <c r="P1713" s="24"/>
      <c r="Q1713" s="19" t="s">
        <v>12885</v>
      </c>
      <c r="R1713" s="25" t="s">
        <v>12886</v>
      </c>
      <c r="S1713" s="26" t="s">
        <v>12887</v>
      </c>
      <c r="T1713" s="27"/>
      <c r="U1713" s="24"/>
    </row>
    <row r="1714" spans="1:21" s="33" customFormat="1" ht="30" x14ac:dyDescent="0.25">
      <c r="A1714" s="117"/>
      <c r="B1714" s="15">
        <v>1709</v>
      </c>
      <c r="C1714" s="16">
        <v>45303</v>
      </c>
      <c r="D1714" s="28" t="s">
        <v>13159</v>
      </c>
      <c r="E1714" s="17" t="s">
        <v>8323</v>
      </c>
      <c r="F1714" s="18" t="s">
        <v>13160</v>
      </c>
      <c r="G1714" s="19" t="s">
        <v>13161</v>
      </c>
      <c r="H1714" s="20" t="str">
        <f t="shared" si="77"/>
        <v>CALLE FRAY ANTONIO DE SEGOVIA #1377,  COLONIA: ATLAS, C.P. 44870, LOCALIDAD: GUADALAJARA, JALISCO</v>
      </c>
      <c r="I1714" s="21" t="s">
        <v>13162</v>
      </c>
      <c r="J1714" s="21" t="s">
        <v>1382</v>
      </c>
      <c r="K1714" s="22" t="s">
        <v>4818</v>
      </c>
      <c r="L1714" s="21" t="s">
        <v>1351</v>
      </c>
      <c r="M1714" s="23" t="s">
        <v>13163</v>
      </c>
      <c r="N1714" s="23">
        <v>3331282694</v>
      </c>
      <c r="O1714" s="23">
        <v>3221227096</v>
      </c>
      <c r="P1714" s="24"/>
      <c r="Q1714" s="19" t="s">
        <v>13164</v>
      </c>
      <c r="R1714" s="25" t="s">
        <v>13165</v>
      </c>
      <c r="S1714" s="26" t="s">
        <v>13166</v>
      </c>
      <c r="T1714" s="27"/>
      <c r="U1714" s="24"/>
    </row>
    <row r="1715" spans="1:21" s="33" customFormat="1" ht="30" x14ac:dyDescent="0.25">
      <c r="B1715" s="15">
        <v>1710</v>
      </c>
      <c r="C1715" s="16">
        <v>45303</v>
      </c>
      <c r="D1715" s="28" t="s">
        <v>12888</v>
      </c>
      <c r="E1715" s="17" t="s">
        <v>8322</v>
      </c>
      <c r="F1715" s="18" t="s">
        <v>12889</v>
      </c>
      <c r="G1715" s="19" t="s">
        <v>12888</v>
      </c>
      <c r="H1715" s="20" t="str">
        <f t="shared" si="77"/>
        <v>AV. AMERICAS  #11,  COLONIA: LAS AMERICAS, C.P. 45430, LOCALIDAD: ZAPOTLANEJO, JALISCO</v>
      </c>
      <c r="I1715" s="21" t="s">
        <v>12890</v>
      </c>
      <c r="J1715" s="21" t="s">
        <v>6022</v>
      </c>
      <c r="K1715" s="22" t="s">
        <v>12418</v>
      </c>
      <c r="L1715" s="21" t="s">
        <v>12419</v>
      </c>
      <c r="M1715" s="23" t="s">
        <v>12891</v>
      </c>
      <c r="N1715" s="23" t="s">
        <v>12891</v>
      </c>
      <c r="O1715" s="23"/>
      <c r="P1715" s="24"/>
      <c r="Q1715" s="19" t="s">
        <v>12892</v>
      </c>
      <c r="R1715" s="25" t="s">
        <v>12893</v>
      </c>
      <c r="S1715" s="26" t="s">
        <v>12622</v>
      </c>
      <c r="T1715" s="27" t="s">
        <v>12894</v>
      </c>
      <c r="U1715" s="24"/>
    </row>
    <row r="1716" spans="1:21" s="33" customFormat="1" ht="30" x14ac:dyDescent="0.25">
      <c r="B1716" s="15">
        <v>1711</v>
      </c>
      <c r="C1716" s="16">
        <v>45320</v>
      </c>
      <c r="D1716" s="28" t="s">
        <v>12895</v>
      </c>
      <c r="E1716" s="100" t="s">
        <v>8322</v>
      </c>
      <c r="F1716" s="18" t="s">
        <v>12896</v>
      </c>
      <c r="G1716" s="19" t="s">
        <v>12895</v>
      </c>
      <c r="H1716" s="20" t="str">
        <f t="shared" ref="H1716:H1747" si="78">CONCATENATE(I1716,",  COLONIA: ",J1716,", C.P. ",K1716,", LOCALIDAD: ",L1716)</f>
        <v>CALLE CANDIDO AGUILAR #549,  COLONIA: VILLAS LAS PALMAS, C.P. 48291, LOCALIDAD: LAS JUNTAS, PUERTO VALLARTA, JALISCO</v>
      </c>
      <c r="I1716" s="21" t="s">
        <v>12897</v>
      </c>
      <c r="J1716" s="21" t="s">
        <v>12898</v>
      </c>
      <c r="K1716" s="22" t="s">
        <v>3169</v>
      </c>
      <c r="L1716" s="21" t="s">
        <v>11580</v>
      </c>
      <c r="M1716" s="23" t="s">
        <v>12899</v>
      </c>
      <c r="N1716" s="23">
        <v>3221021159</v>
      </c>
      <c r="O1716" s="23">
        <v>3221479442</v>
      </c>
      <c r="P1716" s="24"/>
      <c r="Q1716" s="19" t="s">
        <v>12900</v>
      </c>
      <c r="R1716" s="25" t="s">
        <v>12901</v>
      </c>
      <c r="S1716" s="26" t="s">
        <v>12902</v>
      </c>
      <c r="T1716" s="27" t="s">
        <v>12903</v>
      </c>
      <c r="U1716" s="24"/>
    </row>
    <row r="1717" spans="1:21" s="33" customFormat="1" ht="36" x14ac:dyDescent="0.25">
      <c r="A1717" s="117"/>
      <c r="B1717" s="15">
        <v>1712</v>
      </c>
      <c r="C1717" s="16">
        <v>45320</v>
      </c>
      <c r="D1717" s="28" t="s">
        <v>12904</v>
      </c>
      <c r="E1717" s="17" t="s">
        <v>8323</v>
      </c>
      <c r="F1717" s="18" t="s">
        <v>12905</v>
      </c>
      <c r="G1717" s="19" t="s">
        <v>12904</v>
      </c>
      <c r="H1717" s="20" t="str">
        <f t="shared" si="78"/>
        <v>CALLE GOBERNADOR CURIEL #1672,  COLONIA: MORELOS, C.P. 44910, LOCALIDAD: GUADALAJARA, JALISCO</v>
      </c>
      <c r="I1717" s="21" t="s">
        <v>12906</v>
      </c>
      <c r="J1717" s="21" t="s">
        <v>9236</v>
      </c>
      <c r="K1717" s="22" t="s">
        <v>9237</v>
      </c>
      <c r="L1717" s="21" t="s">
        <v>1351</v>
      </c>
      <c r="M1717" s="23">
        <v>3338110221</v>
      </c>
      <c r="N1717" s="23">
        <v>3338110221</v>
      </c>
      <c r="O1717" s="23"/>
      <c r="P1717" s="24"/>
      <c r="Q1717" s="19" t="s">
        <v>11536</v>
      </c>
      <c r="R1717" s="25" t="s">
        <v>12907</v>
      </c>
      <c r="S1717" s="26" t="s">
        <v>12908</v>
      </c>
      <c r="T1717" s="27"/>
      <c r="U1717" s="24"/>
    </row>
    <row r="1718" spans="1:21" s="33" customFormat="1" ht="48" x14ac:dyDescent="0.25">
      <c r="B1718" s="15">
        <v>1713</v>
      </c>
      <c r="C1718" s="16">
        <v>45320</v>
      </c>
      <c r="D1718" s="28" t="s">
        <v>12909</v>
      </c>
      <c r="E1718" s="17" t="s">
        <v>8322</v>
      </c>
      <c r="F1718" s="18" t="s">
        <v>12910</v>
      </c>
      <c r="G1718" s="19" t="s">
        <v>12909</v>
      </c>
      <c r="H1718" s="20" t="str">
        <f t="shared" si="78"/>
        <v>CALLE ALVARO OBREGON #275 A,  COLONIA: CENTRO, C.P. 48291, LOCALIDAD: LAS JUNTAS, PUERTO VALLARTA, JALISCO</v>
      </c>
      <c r="I1718" s="21" t="s">
        <v>12911</v>
      </c>
      <c r="J1718" s="21" t="s">
        <v>1373</v>
      </c>
      <c r="K1718" s="22" t="s">
        <v>3169</v>
      </c>
      <c r="L1718" s="21" t="s">
        <v>11580</v>
      </c>
      <c r="M1718" s="23" t="s">
        <v>12912</v>
      </c>
      <c r="N1718" s="23">
        <v>3221182751</v>
      </c>
      <c r="O1718" s="23">
        <v>3223565412</v>
      </c>
      <c r="P1718" s="24"/>
      <c r="Q1718" s="19" t="s">
        <v>16990</v>
      </c>
      <c r="R1718" s="25" t="s">
        <v>12913</v>
      </c>
      <c r="S1718" s="26" t="s">
        <v>16991</v>
      </c>
      <c r="T1718" s="27" t="s">
        <v>12914</v>
      </c>
      <c r="U1718" s="24"/>
    </row>
    <row r="1719" spans="1:21" s="33" customFormat="1" ht="33.75" x14ac:dyDescent="0.25">
      <c r="B1719" s="15">
        <v>1714</v>
      </c>
      <c r="C1719" s="16">
        <v>45320</v>
      </c>
      <c r="D1719" s="28" t="s">
        <v>12915</v>
      </c>
      <c r="E1719" s="17" t="s">
        <v>8322</v>
      </c>
      <c r="F1719" s="18" t="s">
        <v>12916</v>
      </c>
      <c r="G1719" s="19" t="s">
        <v>12915</v>
      </c>
      <c r="H1719" s="20" t="str">
        <f t="shared" si="78"/>
        <v>CERRADA CIRCUITO JACARANDAS #3438,  COLONIA: HACIENDAS DE SAN VICENTE, C.P. 63737, LOCALIDAD: SAN VICENTE, BAHIA DE BANDERAS NAYARIT</v>
      </c>
      <c r="I1719" s="21" t="s">
        <v>12917</v>
      </c>
      <c r="J1719" s="21" t="s">
        <v>12918</v>
      </c>
      <c r="K1719" s="22" t="s">
        <v>3178</v>
      </c>
      <c r="L1719" s="21" t="s">
        <v>12530</v>
      </c>
      <c r="M1719" s="23" t="s">
        <v>12919</v>
      </c>
      <c r="N1719" s="23">
        <v>3221208313</v>
      </c>
      <c r="O1719" s="23">
        <v>3221103349</v>
      </c>
      <c r="P1719" s="24"/>
      <c r="Q1719" s="19" t="s">
        <v>12920</v>
      </c>
      <c r="R1719" s="25" t="s">
        <v>12921</v>
      </c>
      <c r="S1719" s="26" t="s">
        <v>12922</v>
      </c>
      <c r="T1719" s="27" t="s">
        <v>12923</v>
      </c>
      <c r="U1719" s="24"/>
    </row>
    <row r="1720" spans="1:21" s="33" customFormat="1" ht="25.5" x14ac:dyDescent="0.25">
      <c r="A1720" s="117"/>
      <c r="B1720" s="15">
        <v>1715</v>
      </c>
      <c r="C1720" s="16">
        <v>45320</v>
      </c>
      <c r="D1720" s="28" t="s">
        <v>12924</v>
      </c>
      <c r="E1720" s="17" t="s">
        <v>8322</v>
      </c>
      <c r="F1720" s="18" t="s">
        <v>12925</v>
      </c>
      <c r="G1720" s="19" t="s">
        <v>12924</v>
      </c>
      <c r="H1720" s="20" t="str">
        <f t="shared" si="78"/>
        <v>CALLE BASILIO BADILLA #430,  COLONIA: EMILIANO ZAPATA, C.P. 48380, LOCALIDAD: PUERTO VALLARTA, JALISCO</v>
      </c>
      <c r="I1720" s="21" t="s">
        <v>12926</v>
      </c>
      <c r="J1720" s="21" t="s">
        <v>1388</v>
      </c>
      <c r="K1720" s="22" t="s">
        <v>2610</v>
      </c>
      <c r="L1720" s="21" t="s">
        <v>1348</v>
      </c>
      <c r="M1720" s="23">
        <v>3221597625</v>
      </c>
      <c r="N1720" s="23">
        <v>3221597625</v>
      </c>
      <c r="O1720" s="23"/>
      <c r="P1720" s="24"/>
      <c r="Q1720" s="19" t="s">
        <v>12927</v>
      </c>
      <c r="R1720" s="25" t="s">
        <v>12928</v>
      </c>
      <c r="S1720" s="26" t="s">
        <v>12929</v>
      </c>
      <c r="T1720" s="27" t="s">
        <v>12518</v>
      </c>
      <c r="U1720" s="24"/>
    </row>
    <row r="1721" spans="1:21" s="33" customFormat="1" ht="30" x14ac:dyDescent="0.25">
      <c r="B1721" s="15">
        <v>1716</v>
      </c>
      <c r="C1721" s="16">
        <v>45320</v>
      </c>
      <c r="D1721" s="28" t="s">
        <v>12930</v>
      </c>
      <c r="E1721" s="17" t="s">
        <v>8322</v>
      </c>
      <c r="F1721" s="18" t="s">
        <v>8105</v>
      </c>
      <c r="G1721" s="19" t="s">
        <v>12930</v>
      </c>
      <c r="H1721" s="20" t="str">
        <f t="shared" si="78"/>
        <v>CAMINO BOCA DE TOMATES SIN NUMERO ,  COLONIA: LAS JUNTAS, PUERTO VALLARTA, JALISCO, C.P. 48291, LOCALIDAD: LAS JUNTAS, PUERTO VALLARTA, JALISCO</v>
      </c>
      <c r="I1721" s="21" t="s">
        <v>12931</v>
      </c>
      <c r="J1721" s="21" t="s">
        <v>11580</v>
      </c>
      <c r="K1721" s="22" t="s">
        <v>3169</v>
      </c>
      <c r="L1721" s="21" t="s">
        <v>11580</v>
      </c>
      <c r="M1721" s="23">
        <v>3221825016</v>
      </c>
      <c r="N1721" s="23">
        <v>3221825016</v>
      </c>
      <c r="O1721" s="23"/>
      <c r="P1721" s="24"/>
      <c r="Q1721" s="19" t="s">
        <v>12930</v>
      </c>
      <c r="R1721" s="25" t="s">
        <v>12932</v>
      </c>
      <c r="S1721" s="26" t="s">
        <v>12933</v>
      </c>
      <c r="T1721" s="27" t="s">
        <v>8112</v>
      </c>
      <c r="U1721" s="24"/>
    </row>
    <row r="1722" spans="1:21" s="33" customFormat="1" ht="30" x14ac:dyDescent="0.25">
      <c r="B1722" s="15">
        <v>1717</v>
      </c>
      <c r="C1722" s="16">
        <v>45320</v>
      </c>
      <c r="D1722" s="28" t="s">
        <v>12934</v>
      </c>
      <c r="E1722" s="17" t="s">
        <v>8322</v>
      </c>
      <c r="F1722" s="18" t="s">
        <v>12935</v>
      </c>
      <c r="G1722" s="19" t="s">
        <v>12934</v>
      </c>
      <c r="H1722" s="20" t="str">
        <f t="shared" si="78"/>
        <v>CALLE GERANIO #233,  COLONIA: VILLA LAS FLORES, C.P. 48335, LOCALIDAD: PUERTO VALLARTA, JALISCO</v>
      </c>
      <c r="I1722" s="21" t="s">
        <v>12936</v>
      </c>
      <c r="J1722" s="21" t="s">
        <v>1372</v>
      </c>
      <c r="K1722" s="22" t="s">
        <v>4164</v>
      </c>
      <c r="L1722" s="21" t="s">
        <v>1348</v>
      </c>
      <c r="M1722" s="23">
        <v>3221001661</v>
      </c>
      <c r="N1722" s="23">
        <v>3221001661</v>
      </c>
      <c r="O1722" s="23"/>
      <c r="P1722" s="24"/>
      <c r="Q1722" s="19" t="s">
        <v>12934</v>
      </c>
      <c r="R1722" s="25" t="s">
        <v>12937</v>
      </c>
      <c r="S1722" s="26" t="s">
        <v>3834</v>
      </c>
      <c r="T1722" s="27" t="s">
        <v>12938</v>
      </c>
      <c r="U1722" s="24"/>
    </row>
    <row r="1723" spans="1:21" s="33" customFormat="1" ht="30" x14ac:dyDescent="0.25">
      <c r="A1723" s="117"/>
      <c r="B1723" s="15">
        <v>1718</v>
      </c>
      <c r="C1723" s="16">
        <v>45330</v>
      </c>
      <c r="D1723" s="28" t="s">
        <v>12939</v>
      </c>
      <c r="E1723" s="17" t="s">
        <v>8322</v>
      </c>
      <c r="F1723" s="18" t="s">
        <v>12940</v>
      </c>
      <c r="G1723" s="19" t="s">
        <v>12941</v>
      </c>
      <c r="H1723" s="20" t="str">
        <f t="shared" si="78"/>
        <v>CALLE ESTERO DEL CASTILLO #816,  COLONIA: BANUS VALLARTA, C.P. 48280, LOCALIDAD: IXTAPA, PUERTO VALLARTA, JALISCO</v>
      </c>
      <c r="I1723" s="21" t="s">
        <v>12942</v>
      </c>
      <c r="J1723" s="21" t="s">
        <v>12943</v>
      </c>
      <c r="K1723" s="22" t="s">
        <v>2372</v>
      </c>
      <c r="L1723" s="21" t="s">
        <v>4852</v>
      </c>
      <c r="M1723" s="23">
        <v>3221933232</v>
      </c>
      <c r="N1723" s="23">
        <v>3221933232</v>
      </c>
      <c r="O1723" s="23"/>
      <c r="P1723" s="24"/>
      <c r="Q1723" s="19" t="s">
        <v>12941</v>
      </c>
      <c r="R1723" s="25" t="s">
        <v>12944</v>
      </c>
      <c r="S1723" s="26" t="s">
        <v>12945</v>
      </c>
      <c r="T1723" s="27" t="s">
        <v>12946</v>
      </c>
    </row>
    <row r="1724" spans="1:21" s="33" customFormat="1" ht="30" x14ac:dyDescent="0.25">
      <c r="B1724" s="15">
        <v>1719</v>
      </c>
      <c r="C1724" s="16">
        <v>45330</v>
      </c>
      <c r="D1724" s="28" t="s">
        <v>12947</v>
      </c>
      <c r="E1724" s="17" t="s">
        <v>8323</v>
      </c>
      <c r="F1724" s="18" t="s">
        <v>12948</v>
      </c>
      <c r="G1724" s="19" t="s">
        <v>12947</v>
      </c>
      <c r="H1724" s="20" t="str">
        <f t="shared" si="78"/>
        <v>CALLE SALTILLO #19 5TO PISO,  COLONIA: CONDESA, C.P. 06140, LOCALIDAD: CUAUTEMOC, CIUDAD DE MEXICO</v>
      </c>
      <c r="I1724" s="21" t="s">
        <v>12949</v>
      </c>
      <c r="J1724" s="21" t="s">
        <v>11976</v>
      </c>
      <c r="K1724" s="22" t="s">
        <v>12950</v>
      </c>
      <c r="L1724" s="21" t="s">
        <v>12019</v>
      </c>
      <c r="M1724" s="23">
        <v>555244100</v>
      </c>
      <c r="N1724" s="23" t="s">
        <v>12951</v>
      </c>
      <c r="O1724" s="23"/>
      <c r="P1724" s="24"/>
      <c r="Q1724" s="19" t="s">
        <v>12952</v>
      </c>
      <c r="R1724" s="25" t="s">
        <v>12953</v>
      </c>
      <c r="S1724" s="26" t="s">
        <v>12954</v>
      </c>
      <c r="T1724" s="27"/>
    </row>
    <row r="1725" spans="1:21" s="33" customFormat="1" ht="30" x14ac:dyDescent="0.25">
      <c r="B1725" s="15">
        <v>1720</v>
      </c>
      <c r="C1725" s="16">
        <v>45335</v>
      </c>
      <c r="D1725" s="28" t="s">
        <v>12955</v>
      </c>
      <c r="E1725" s="17" t="s">
        <v>8323</v>
      </c>
      <c r="F1725" s="18" t="s">
        <v>12956</v>
      </c>
      <c r="G1725" s="19" t="s">
        <v>12955</v>
      </c>
      <c r="H1725" s="20" t="str">
        <f t="shared" si="78"/>
        <v>AV. DR MANUEL NAVA # 200 A INTERIO 1,  COLONIA: LOS FILTROS, C.P. 78210, LOCALIDAD: SAN LUIS POTOSI, SAN LUIS POTOSI</v>
      </c>
      <c r="I1725" s="21" t="s">
        <v>12957</v>
      </c>
      <c r="J1725" s="21" t="s">
        <v>12958</v>
      </c>
      <c r="K1725" s="22" t="s">
        <v>12959</v>
      </c>
      <c r="L1725" s="21" t="s">
        <v>9899</v>
      </c>
      <c r="M1725" s="23">
        <v>3111419151</v>
      </c>
      <c r="N1725" s="23">
        <v>3111419151</v>
      </c>
      <c r="O1725" s="23"/>
      <c r="P1725" s="24"/>
      <c r="Q1725" s="19" t="s">
        <v>12960</v>
      </c>
      <c r="R1725" s="25" t="s">
        <v>12961</v>
      </c>
      <c r="S1725" s="26" t="s">
        <v>12962</v>
      </c>
      <c r="T1725" s="27"/>
    </row>
    <row r="1726" spans="1:21" s="33" customFormat="1" ht="36" x14ac:dyDescent="0.25">
      <c r="A1726" s="117"/>
      <c r="B1726" s="15">
        <v>1721</v>
      </c>
      <c r="C1726" s="16">
        <v>45335</v>
      </c>
      <c r="D1726" s="28" t="s">
        <v>12963</v>
      </c>
      <c r="E1726" s="17" t="s">
        <v>8322</v>
      </c>
      <c r="F1726" s="18" t="s">
        <v>12964</v>
      </c>
      <c r="G1726" s="19" t="s">
        <v>12963</v>
      </c>
      <c r="H1726" s="20" t="str">
        <f t="shared" si="78"/>
        <v>CALLE 24 DE FEBRERO #283,  COLONIA: BOBADILLA, C.P. 48298, LOCALIDAD: PUERTO VALLARTA, JALISCO</v>
      </c>
      <c r="I1726" s="21" t="s">
        <v>12965</v>
      </c>
      <c r="J1726" s="21" t="s">
        <v>1500</v>
      </c>
      <c r="K1726" s="22" t="s">
        <v>5714</v>
      </c>
      <c r="L1726" s="21" t="s">
        <v>1348</v>
      </c>
      <c r="M1726" s="23" t="s">
        <v>12966</v>
      </c>
      <c r="N1726" s="23">
        <v>3221394253</v>
      </c>
      <c r="O1726" s="23">
        <v>3222247407</v>
      </c>
      <c r="P1726" s="24"/>
      <c r="Q1726" s="19" t="s">
        <v>12967</v>
      </c>
      <c r="R1726" s="25" t="s">
        <v>12968</v>
      </c>
      <c r="S1726" s="26" t="s">
        <v>12969</v>
      </c>
      <c r="T1726" s="27" t="s">
        <v>12970</v>
      </c>
    </row>
    <row r="1727" spans="1:21" s="33" customFormat="1" ht="48" x14ac:dyDescent="0.25">
      <c r="B1727" s="15">
        <v>1722</v>
      </c>
      <c r="C1727" s="16">
        <v>45337</v>
      </c>
      <c r="D1727" s="28" t="s">
        <v>12971</v>
      </c>
      <c r="E1727" s="17" t="s">
        <v>8322</v>
      </c>
      <c r="F1727" s="18" t="s">
        <v>12972</v>
      </c>
      <c r="G1727" s="19" t="s">
        <v>12973</v>
      </c>
      <c r="H1727" s="20" t="str">
        <f t="shared" si="78"/>
        <v>CALLE LOPEZ COTILLA #319,  COLONIA: ZAPOPAN CENTRO, C.P. 45100, LOCALIDAD: ZAPOPAN, JALISCO</v>
      </c>
      <c r="I1727" s="21" t="s">
        <v>12974</v>
      </c>
      <c r="J1727" s="21" t="s">
        <v>12975</v>
      </c>
      <c r="K1727" s="22" t="s">
        <v>12976</v>
      </c>
      <c r="L1727" s="21" t="s">
        <v>1365</v>
      </c>
      <c r="M1727" s="23">
        <v>3334764462</v>
      </c>
      <c r="N1727" s="23">
        <v>3334764462</v>
      </c>
      <c r="O1727" s="23"/>
      <c r="P1727" s="24"/>
      <c r="Q1727" s="19" t="s">
        <v>12977</v>
      </c>
      <c r="R1727" s="25" t="s">
        <v>12978</v>
      </c>
      <c r="S1727" s="26" t="s">
        <v>12979</v>
      </c>
      <c r="T1727" s="27" t="s">
        <v>12980</v>
      </c>
    </row>
    <row r="1728" spans="1:21" s="33" customFormat="1" ht="45" x14ac:dyDescent="0.25">
      <c r="B1728" s="15">
        <v>1723</v>
      </c>
      <c r="C1728" s="16">
        <v>45338</v>
      </c>
      <c r="D1728" s="28" t="s">
        <v>12981</v>
      </c>
      <c r="E1728" s="17" t="s">
        <v>8322</v>
      </c>
      <c r="F1728" s="18" t="s">
        <v>12982</v>
      </c>
      <c r="G1728" s="19" t="s">
        <v>12983</v>
      </c>
      <c r="H1728" s="20" t="str">
        <f t="shared" si="78"/>
        <v>AV. NACIONES UNIDAS #5179 ,  COLONIA: JARDINES UNIVERSIDAD, C.P. 45110, LOCALIDAD: ZAPOPAN, JALISCO</v>
      </c>
      <c r="I1728" s="21" t="s">
        <v>12984</v>
      </c>
      <c r="J1728" s="21" t="s">
        <v>1414</v>
      </c>
      <c r="K1728" s="22" t="s">
        <v>4976</v>
      </c>
      <c r="L1728" s="21" t="s">
        <v>1365</v>
      </c>
      <c r="M1728" s="23">
        <v>3322586504</v>
      </c>
      <c r="N1728" s="23">
        <v>3322586504</v>
      </c>
      <c r="O1728" s="23"/>
      <c r="P1728" s="24"/>
      <c r="Q1728" s="19" t="s">
        <v>12985</v>
      </c>
      <c r="R1728" s="25" t="s">
        <v>12986</v>
      </c>
      <c r="S1728" s="26" t="s">
        <v>12987</v>
      </c>
      <c r="T1728" s="27"/>
    </row>
    <row r="1729" spans="1:21" s="33" customFormat="1" ht="36" x14ac:dyDescent="0.25">
      <c r="A1729" s="117"/>
      <c r="B1729" s="15">
        <v>1724</v>
      </c>
      <c r="C1729" s="16">
        <v>45342</v>
      </c>
      <c r="D1729" s="28" t="s">
        <v>12988</v>
      </c>
      <c r="E1729" s="17" t="s">
        <v>8322</v>
      </c>
      <c r="F1729" s="18" t="s">
        <v>12989</v>
      </c>
      <c r="G1729" s="19" t="s">
        <v>12988</v>
      </c>
      <c r="H1729" s="20" t="str">
        <f t="shared" si="78"/>
        <v>CALLE RIO LERMA #474,  COLONIA: LOPEZ MATEOS, C.P. 48340, LOCALIDAD: PUERTO VALLARTA, JALISCO</v>
      </c>
      <c r="I1729" s="21" t="s">
        <v>12990</v>
      </c>
      <c r="J1729" s="21" t="s">
        <v>1385</v>
      </c>
      <c r="K1729" s="22" t="s">
        <v>2558</v>
      </c>
      <c r="L1729" s="21" t="s">
        <v>1348</v>
      </c>
      <c r="M1729" s="23" t="s">
        <v>12991</v>
      </c>
      <c r="N1729" s="23">
        <v>3222006594</v>
      </c>
      <c r="O1729" s="23">
        <v>3221568909</v>
      </c>
      <c r="P1729" s="24"/>
      <c r="Q1729" s="19" t="s">
        <v>12992</v>
      </c>
      <c r="R1729" s="25" t="s">
        <v>12993</v>
      </c>
      <c r="S1729" s="26" t="s">
        <v>12994</v>
      </c>
      <c r="T1729" s="27" t="s">
        <v>12995</v>
      </c>
    </row>
    <row r="1730" spans="1:21" s="33" customFormat="1" ht="48" x14ac:dyDescent="0.25">
      <c r="B1730" s="15">
        <v>1725</v>
      </c>
      <c r="C1730" s="16">
        <v>45342</v>
      </c>
      <c r="D1730" s="28" t="s">
        <v>12996</v>
      </c>
      <c r="E1730" s="17" t="s">
        <v>8322</v>
      </c>
      <c r="F1730" s="18" t="s">
        <v>12997</v>
      </c>
      <c r="G1730" s="19" t="s">
        <v>12996</v>
      </c>
      <c r="H1730" s="20" t="str">
        <f t="shared" si="78"/>
        <v>CALLE HIEDRA #2 ,  COLONIA: VILLAS DEL ROBLE, C.P. 63173, LOCALIDAD: TEPIC, NAYARIT</v>
      </c>
      <c r="I1730" s="21" t="s">
        <v>12998</v>
      </c>
      <c r="J1730" s="21" t="s">
        <v>12137</v>
      </c>
      <c r="K1730" s="22" t="s">
        <v>6677</v>
      </c>
      <c r="L1730" s="21" t="s">
        <v>1346</v>
      </c>
      <c r="M1730" s="23"/>
      <c r="N1730" s="23"/>
      <c r="O1730" s="23"/>
      <c r="P1730" s="24"/>
      <c r="Q1730" s="19" t="s">
        <v>12999</v>
      </c>
      <c r="R1730" s="25"/>
      <c r="S1730" s="26" t="s">
        <v>13000</v>
      </c>
      <c r="T1730" s="27" t="s">
        <v>13001</v>
      </c>
    </row>
    <row r="1731" spans="1:21" s="33" customFormat="1" ht="30" x14ac:dyDescent="0.25">
      <c r="A1731" s="117"/>
      <c r="B1731" s="15">
        <v>1726</v>
      </c>
      <c r="C1731" s="16">
        <v>45351</v>
      </c>
      <c r="D1731" s="28" t="s">
        <v>13010</v>
      </c>
      <c r="E1731" s="17" t="s">
        <v>8322</v>
      </c>
      <c r="F1731" s="18" t="s">
        <v>13011</v>
      </c>
      <c r="G1731" s="19" t="s">
        <v>13010</v>
      </c>
      <c r="H1731" s="20" t="str">
        <f t="shared" si="78"/>
        <v>CALLE GUACAMAYA #219 DEPTO 7,  COLONIA: ARALIAS I , C.P. 48328, LOCALIDAD: PUERTO VALLARTA, JALISCO</v>
      </c>
      <c r="I1731" s="21" t="s">
        <v>13012</v>
      </c>
      <c r="J1731" s="21" t="s">
        <v>13013</v>
      </c>
      <c r="K1731" s="22" t="s">
        <v>3253</v>
      </c>
      <c r="L1731" s="21" t="s">
        <v>1348</v>
      </c>
      <c r="M1731" s="23">
        <v>5551841577</v>
      </c>
      <c r="N1731" s="23">
        <v>5551841577</v>
      </c>
      <c r="O1731" s="23"/>
      <c r="P1731" s="24"/>
      <c r="Q1731" s="19" t="s">
        <v>13014</v>
      </c>
      <c r="R1731" s="25" t="s">
        <v>13015</v>
      </c>
      <c r="S1731" s="26" t="s">
        <v>13016</v>
      </c>
      <c r="T1731" s="27" t="s">
        <v>13017</v>
      </c>
    </row>
    <row r="1732" spans="1:21" s="33" customFormat="1" ht="30" x14ac:dyDescent="0.25">
      <c r="B1732" s="15">
        <v>1726</v>
      </c>
      <c r="C1732" s="16">
        <v>45349</v>
      </c>
      <c r="D1732" s="28" t="s">
        <v>13002</v>
      </c>
      <c r="E1732" s="17" t="s">
        <v>8322</v>
      </c>
      <c r="F1732" s="18" t="s">
        <v>13003</v>
      </c>
      <c r="G1732" s="19" t="s">
        <v>13002</v>
      </c>
      <c r="H1732" s="20" t="str">
        <f t="shared" si="78"/>
        <v>CALLE RIO SANTIAGO #155,  COLONIA: FOVISSSTE 100, C.P. 48313, LOCALIDAD: PUERTO VALLARTA, JALISCO</v>
      </c>
      <c r="I1732" s="21" t="s">
        <v>13004</v>
      </c>
      <c r="J1732" s="21" t="s">
        <v>13005</v>
      </c>
      <c r="K1732" s="22" t="s">
        <v>2723</v>
      </c>
      <c r="L1732" s="21" t="s">
        <v>1348</v>
      </c>
      <c r="M1732" s="23">
        <v>3227790316</v>
      </c>
      <c r="N1732" s="23">
        <v>3227790316</v>
      </c>
      <c r="O1732" s="23"/>
      <c r="P1732" s="24"/>
      <c r="Q1732" s="19" t="s">
        <v>13006</v>
      </c>
      <c r="R1732" s="25" t="s">
        <v>13007</v>
      </c>
      <c r="S1732" s="26" t="s">
        <v>13008</v>
      </c>
      <c r="T1732" s="27" t="s">
        <v>13009</v>
      </c>
    </row>
    <row r="1733" spans="1:21" s="33" customFormat="1" ht="30" x14ac:dyDescent="0.25">
      <c r="B1733" s="15">
        <v>1727</v>
      </c>
      <c r="C1733" s="16">
        <v>45358</v>
      </c>
      <c r="D1733" s="28" t="s">
        <v>5184</v>
      </c>
      <c r="E1733" s="17" t="s">
        <v>8322</v>
      </c>
      <c r="F1733" s="18" t="s">
        <v>13018</v>
      </c>
      <c r="G1733" s="19" t="s">
        <v>5184</v>
      </c>
      <c r="H1733" s="20" t="str">
        <f t="shared" si="78"/>
        <v>CALLE  SINTRA #104,  COLONIA: LISBOA, C.P. 48290, LOCALIDAD: PUERTO VALLARTA, JALISCO</v>
      </c>
      <c r="I1733" s="21" t="s">
        <v>13019</v>
      </c>
      <c r="J1733" s="21" t="s">
        <v>13020</v>
      </c>
      <c r="K1733" s="22" t="s">
        <v>2453</v>
      </c>
      <c r="L1733" s="21" t="s">
        <v>1348</v>
      </c>
      <c r="M1733" s="23">
        <v>3222465368</v>
      </c>
      <c r="N1733" s="23">
        <v>3222465368</v>
      </c>
      <c r="O1733" s="23"/>
      <c r="P1733" s="24"/>
      <c r="Q1733" s="19" t="s">
        <v>13021</v>
      </c>
      <c r="R1733" s="25" t="s">
        <v>13022</v>
      </c>
      <c r="S1733" s="26" t="s">
        <v>13023</v>
      </c>
      <c r="T1733" s="27" t="s">
        <v>13024</v>
      </c>
    </row>
    <row r="1734" spans="1:21" s="33" customFormat="1" ht="30" x14ac:dyDescent="0.25">
      <c r="B1734" s="15">
        <v>1728</v>
      </c>
      <c r="C1734" s="16">
        <v>45358</v>
      </c>
      <c r="D1734" s="28" t="s">
        <v>13025</v>
      </c>
      <c r="E1734" s="17" t="s">
        <v>8322</v>
      </c>
      <c r="F1734" s="18" t="s">
        <v>13026</v>
      </c>
      <c r="G1734" s="19" t="s">
        <v>13027</v>
      </c>
      <c r="H1734" s="20" t="str">
        <f t="shared" si="78"/>
        <v>CALLE MIGUEL HIDALGO #229,  COLONIA: PITILLAL CENTRO, C.P. 48290, LOCALIDAD: PUERTO VALLARTA, JALISCO</v>
      </c>
      <c r="I1734" s="21" t="s">
        <v>13028</v>
      </c>
      <c r="J1734" s="21" t="s">
        <v>8088</v>
      </c>
      <c r="K1734" s="22" t="s">
        <v>2453</v>
      </c>
      <c r="L1734" s="21" t="s">
        <v>1348</v>
      </c>
      <c r="M1734" s="23" t="s">
        <v>13029</v>
      </c>
      <c r="N1734" s="23">
        <v>3221270208</v>
      </c>
      <c r="O1734" s="23">
        <v>3223714053</v>
      </c>
      <c r="P1734" s="24"/>
      <c r="Q1734" s="19" t="s">
        <v>13030</v>
      </c>
      <c r="R1734" s="25" t="s">
        <v>13031</v>
      </c>
      <c r="S1734" s="26" t="s">
        <v>13032</v>
      </c>
      <c r="T1734" s="27" t="s">
        <v>13033</v>
      </c>
    </row>
    <row r="1735" spans="1:21" s="33" customFormat="1" ht="30" x14ac:dyDescent="0.25">
      <c r="A1735" s="117"/>
      <c r="B1735" s="15">
        <v>1729</v>
      </c>
      <c r="C1735" s="16">
        <v>45358</v>
      </c>
      <c r="D1735" s="28" t="s">
        <v>13034</v>
      </c>
      <c r="E1735" s="17" t="s">
        <v>8322</v>
      </c>
      <c r="F1735" s="18" t="s">
        <v>13035</v>
      </c>
      <c r="G1735" s="19" t="s">
        <v>13167</v>
      </c>
      <c r="H1735" s="20" t="str">
        <f t="shared" si="78"/>
        <v>CALLE  YAQUIS #49,  COLONIA: LAS COLONIAS, C.P. 47620, LOCALIDAD: LAS COLONIAS</v>
      </c>
      <c r="I1735" s="21" t="s">
        <v>13036</v>
      </c>
      <c r="J1735" s="21" t="s">
        <v>13037</v>
      </c>
      <c r="K1735" s="22" t="s">
        <v>13038</v>
      </c>
      <c r="L1735" s="21" t="s">
        <v>13037</v>
      </c>
      <c r="M1735" s="23" t="s">
        <v>13039</v>
      </c>
      <c r="N1735" s="23">
        <v>3781076340</v>
      </c>
      <c r="O1735" s="23">
        <v>3781046864</v>
      </c>
      <c r="P1735" s="24"/>
      <c r="Q1735" s="19" t="s">
        <v>13040</v>
      </c>
      <c r="R1735" s="25" t="s">
        <v>13041</v>
      </c>
      <c r="S1735" s="26" t="s">
        <v>13042</v>
      </c>
      <c r="T1735" s="27"/>
    </row>
    <row r="1736" spans="1:21" s="33" customFormat="1" ht="48" x14ac:dyDescent="0.25">
      <c r="B1736" s="15">
        <v>1730</v>
      </c>
      <c r="C1736" s="16">
        <v>45359</v>
      </c>
      <c r="D1736" s="28" t="s">
        <v>13043</v>
      </c>
      <c r="E1736" s="17" t="s">
        <v>9163</v>
      </c>
      <c r="F1736" s="18" t="s">
        <v>13044</v>
      </c>
      <c r="G1736" s="19" t="s">
        <v>13043</v>
      </c>
      <c r="H1736" s="20" t="str">
        <f t="shared" si="78"/>
        <v>CALLE SANTA MARTHA #30,  COLONIA: LOMAS DEL CONVENTO, C.P. 98609, LOCALIDAD: GUADALUPE, ZACATECAS</v>
      </c>
      <c r="I1736" s="21" t="s">
        <v>13045</v>
      </c>
      <c r="J1736" s="21" t="s">
        <v>13046</v>
      </c>
      <c r="K1736" s="22" t="s">
        <v>13047</v>
      </c>
      <c r="L1736" s="21" t="s">
        <v>10866</v>
      </c>
      <c r="M1736" s="23" t="s">
        <v>13048</v>
      </c>
      <c r="N1736" s="23">
        <v>1922942757</v>
      </c>
      <c r="O1736" s="23">
        <v>4929275809</v>
      </c>
      <c r="P1736" s="24"/>
      <c r="Q1736" s="19" t="s">
        <v>13049</v>
      </c>
      <c r="R1736" s="25" t="s">
        <v>13050</v>
      </c>
      <c r="S1736" s="26" t="s">
        <v>13051</v>
      </c>
      <c r="T1736" s="27"/>
    </row>
    <row r="1737" spans="1:21" s="33" customFormat="1" ht="39" x14ac:dyDescent="0.25">
      <c r="B1737" s="15">
        <v>1731</v>
      </c>
      <c r="C1737" s="16">
        <v>45359</v>
      </c>
      <c r="D1737" s="115" t="s">
        <v>13052</v>
      </c>
      <c r="E1737" s="17" t="s">
        <v>9163</v>
      </c>
      <c r="F1737" s="18" t="s">
        <v>13053</v>
      </c>
      <c r="G1737" s="19" t="s">
        <v>13054</v>
      </c>
      <c r="H1737" s="20" t="str">
        <f t="shared" si="78"/>
        <v>AV. TECNOLOGICO #76 INT 39-B,  COLONIA: BELLAVISTA, C.P. 52172, LOCALIDAD: METEPEC, ESTADO DE MEXICO</v>
      </c>
      <c r="I1737" s="21" t="s">
        <v>13055</v>
      </c>
      <c r="J1737" s="21" t="s">
        <v>13056</v>
      </c>
      <c r="K1737" s="22" t="s">
        <v>13057</v>
      </c>
      <c r="L1737" s="21" t="s">
        <v>4420</v>
      </c>
      <c r="M1737" s="23" t="s">
        <v>13058</v>
      </c>
      <c r="N1737" s="23">
        <v>7226483522</v>
      </c>
      <c r="O1737" s="23">
        <v>5570515255</v>
      </c>
      <c r="P1737" s="24"/>
      <c r="Q1737" s="19" t="s">
        <v>13059</v>
      </c>
      <c r="R1737" s="25" t="s">
        <v>13060</v>
      </c>
      <c r="S1737" s="26" t="s">
        <v>13061</v>
      </c>
      <c r="T1737" s="27"/>
      <c r="U1737" s="24"/>
    </row>
    <row r="1738" spans="1:21" s="146" customFormat="1" ht="25.5" x14ac:dyDescent="0.25">
      <c r="A1738" s="175" t="s">
        <v>16742</v>
      </c>
      <c r="B1738" s="145">
        <v>1732</v>
      </c>
      <c r="C1738" s="147">
        <v>45366</v>
      </c>
      <c r="D1738" s="148" t="s">
        <v>13062</v>
      </c>
      <c r="E1738" s="149" t="s">
        <v>9163</v>
      </c>
      <c r="F1738" s="150" t="s">
        <v>13063</v>
      </c>
      <c r="G1738" s="151" t="s">
        <v>13062</v>
      </c>
      <c r="H1738" s="152" t="str">
        <f t="shared" si="78"/>
        <v>CALLE RINCONADA DEL GERANIO #3653 A,  COLONIA: LOMAS SANTA RITA, C.P. 44678, LOCALIDAD: GUADALAJARA, JALISCO</v>
      </c>
      <c r="I1738" s="153" t="s">
        <v>13064</v>
      </c>
      <c r="J1738" s="153" t="s">
        <v>13065</v>
      </c>
      <c r="K1738" s="154" t="s">
        <v>13066</v>
      </c>
      <c r="L1738" s="153" t="s">
        <v>1351</v>
      </c>
      <c r="M1738" s="155">
        <v>3221494622</v>
      </c>
      <c r="N1738" s="155">
        <v>3221494622</v>
      </c>
      <c r="O1738" s="155"/>
      <c r="P1738" s="156"/>
      <c r="Q1738" s="151" t="s">
        <v>13067</v>
      </c>
      <c r="R1738" s="157" t="s">
        <v>13068</v>
      </c>
      <c r="S1738" s="158" t="s">
        <v>13069</v>
      </c>
      <c r="T1738" s="159"/>
      <c r="U1738" s="156"/>
    </row>
    <row r="1739" spans="1:21" s="119" customFormat="1" ht="30" x14ac:dyDescent="0.25">
      <c r="B1739" s="180">
        <v>1733</v>
      </c>
      <c r="C1739" s="181">
        <v>45370</v>
      </c>
      <c r="D1739" s="182" t="s">
        <v>13070</v>
      </c>
      <c r="E1739" s="183" t="s">
        <v>8322</v>
      </c>
      <c r="F1739" s="184" t="s">
        <v>13071</v>
      </c>
      <c r="G1739" s="92" t="s">
        <v>13070</v>
      </c>
      <c r="H1739" s="258" t="str">
        <f t="shared" si="78"/>
        <v>CALLE RICARDO FLORES MAGON #219,  COLONIA: CENTRO, C.P. 48291, LOCALIDAD: LAS JUNTAS, PUERTO VALLARTA, JALISCO</v>
      </c>
      <c r="I1739" s="185" t="s">
        <v>13072</v>
      </c>
      <c r="J1739" s="185" t="s">
        <v>1373</v>
      </c>
      <c r="K1739" s="186" t="s">
        <v>3169</v>
      </c>
      <c r="L1739" s="185" t="s">
        <v>11580</v>
      </c>
      <c r="M1739" s="46">
        <v>3221427078</v>
      </c>
      <c r="N1739" s="46">
        <v>3221427078</v>
      </c>
      <c r="O1739" s="46"/>
      <c r="P1739" s="52"/>
      <c r="Q1739" s="92" t="s">
        <v>13430</v>
      </c>
      <c r="R1739" s="187" t="s">
        <v>13431</v>
      </c>
      <c r="S1739" s="188" t="s">
        <v>16356</v>
      </c>
      <c r="T1739" s="189" t="s">
        <v>13432</v>
      </c>
      <c r="U1739" s="52"/>
    </row>
    <row r="1740" spans="1:21" s="33" customFormat="1" ht="30" x14ac:dyDescent="0.25">
      <c r="B1740" s="15">
        <v>1734</v>
      </c>
      <c r="C1740" s="16">
        <v>45373</v>
      </c>
      <c r="D1740" s="28" t="s">
        <v>13073</v>
      </c>
      <c r="E1740" s="17" t="s">
        <v>8322</v>
      </c>
      <c r="F1740" s="18" t="s">
        <v>13074</v>
      </c>
      <c r="G1740" s="19" t="s">
        <v>13073</v>
      </c>
      <c r="H1740" s="20" t="str">
        <f t="shared" si="78"/>
        <v>CALLE PASEO BUGAMBILIAS #38,  COLONIA: VILLAS DEL PRADO, C.P. 48290, LOCALIDAD: EL PITILLAL, PUERTO VALLARTA</v>
      </c>
      <c r="I1740" s="21" t="s">
        <v>13075</v>
      </c>
      <c r="J1740" s="21" t="s">
        <v>13076</v>
      </c>
      <c r="K1740" s="22" t="s">
        <v>2453</v>
      </c>
      <c r="L1740" s="21" t="s">
        <v>13077</v>
      </c>
      <c r="M1740" s="23" t="s">
        <v>13078</v>
      </c>
      <c r="N1740" s="23">
        <v>3222789008</v>
      </c>
      <c r="O1740" s="23">
        <v>3221423368</v>
      </c>
      <c r="P1740" s="24"/>
      <c r="Q1740" s="19" t="s">
        <v>13079</v>
      </c>
      <c r="R1740" s="25" t="s">
        <v>13080</v>
      </c>
      <c r="S1740" s="26" t="s">
        <v>13081</v>
      </c>
      <c r="T1740" s="27" t="s">
        <v>13082</v>
      </c>
      <c r="U1740" s="24"/>
    </row>
    <row r="1741" spans="1:21" s="33" customFormat="1" ht="30" x14ac:dyDescent="0.25">
      <c r="A1741" s="117"/>
      <c r="B1741" s="15">
        <v>1735</v>
      </c>
      <c r="C1741" s="16">
        <v>45383</v>
      </c>
      <c r="D1741" s="28" t="s">
        <v>13083</v>
      </c>
      <c r="E1741" s="17" t="s">
        <v>8322</v>
      </c>
      <c r="F1741" s="18" t="s">
        <v>13084</v>
      </c>
      <c r="G1741" s="19" t="s">
        <v>13083</v>
      </c>
      <c r="H1741" s="20" t="str">
        <f t="shared" si="78"/>
        <v>CALLE TEMPESTAD #174,  COLONIA: BUGAMBILIAS, C.P. 48340, LOCALIDAD: PUERTO VALLARTA, JALISCO</v>
      </c>
      <c r="I1741" s="21" t="s">
        <v>13085</v>
      </c>
      <c r="J1741" s="21" t="s">
        <v>1389</v>
      </c>
      <c r="K1741" s="22" t="s">
        <v>2558</v>
      </c>
      <c r="L1741" s="21" t="s">
        <v>1348</v>
      </c>
      <c r="M1741" s="23" t="s">
        <v>13086</v>
      </c>
      <c r="N1741" s="23">
        <v>3221006177</v>
      </c>
      <c r="O1741" s="23">
        <v>3227799176</v>
      </c>
      <c r="P1741" s="24"/>
      <c r="Q1741" s="19" t="s">
        <v>13087</v>
      </c>
      <c r="R1741" s="25" t="s">
        <v>13088</v>
      </c>
      <c r="S1741" s="26" t="s">
        <v>13089</v>
      </c>
      <c r="T1741" s="27" t="s">
        <v>13090</v>
      </c>
      <c r="U1741" s="24"/>
    </row>
    <row r="1742" spans="1:21" s="33" customFormat="1" ht="30" x14ac:dyDescent="0.25">
      <c r="B1742" s="15">
        <v>1736</v>
      </c>
      <c r="C1742" s="16">
        <v>45383</v>
      </c>
      <c r="D1742" s="28" t="s">
        <v>13091</v>
      </c>
      <c r="E1742" s="17" t="s">
        <v>8322</v>
      </c>
      <c r="F1742" s="18" t="s">
        <v>13092</v>
      </c>
      <c r="G1742" s="19" t="s">
        <v>13091</v>
      </c>
      <c r="H1742" s="20" t="str">
        <f t="shared" si="78"/>
        <v>CALLE 5 DE MAYO #143,  COLONIA: MISMALOYA, C.P. 48294, LOCALIDAD: PUERTO VALLARTA, JALISCO</v>
      </c>
      <c r="I1742" s="21" t="s">
        <v>13093</v>
      </c>
      <c r="J1742" s="21" t="s">
        <v>13094</v>
      </c>
      <c r="K1742" s="22" t="s">
        <v>13095</v>
      </c>
      <c r="L1742" s="21" t="s">
        <v>1348</v>
      </c>
      <c r="M1742" s="23" t="s">
        <v>13096</v>
      </c>
      <c r="N1742" s="23">
        <v>3221860666</v>
      </c>
      <c r="O1742" s="23">
        <v>3223788839</v>
      </c>
      <c r="P1742" s="24"/>
      <c r="Q1742" s="19" t="s">
        <v>13097</v>
      </c>
      <c r="R1742" s="25" t="s">
        <v>13098</v>
      </c>
      <c r="S1742" s="26" t="s">
        <v>13099</v>
      </c>
      <c r="T1742" s="27" t="s">
        <v>13100</v>
      </c>
      <c r="U1742" s="24"/>
    </row>
    <row r="1743" spans="1:21" s="33" customFormat="1" ht="33.75" x14ac:dyDescent="0.25">
      <c r="B1743" s="15">
        <v>1737</v>
      </c>
      <c r="C1743" s="16">
        <v>45387</v>
      </c>
      <c r="D1743" s="28" t="s">
        <v>13101</v>
      </c>
      <c r="E1743" s="17" t="s">
        <v>8323</v>
      </c>
      <c r="F1743" s="18" t="s">
        <v>13102</v>
      </c>
      <c r="G1743" s="19" t="s">
        <v>13101</v>
      </c>
      <c r="H1743" s="20" t="str">
        <f t="shared" si="78"/>
        <v>AV. PASEO DE LA MARINA #121 LOCAL 20,  COLONIA: FRACC. MARINA VALLARTA, C.P. 48335, LOCALIDAD: PUERTO VALLARTA, JALISCO</v>
      </c>
      <c r="I1743" s="21" t="s">
        <v>13103</v>
      </c>
      <c r="J1743" s="21" t="s">
        <v>13104</v>
      </c>
      <c r="K1743" s="22" t="s">
        <v>4164</v>
      </c>
      <c r="L1743" s="21" t="s">
        <v>1348</v>
      </c>
      <c r="M1743" s="23" t="s">
        <v>13105</v>
      </c>
      <c r="N1743" s="23">
        <v>3221088136</v>
      </c>
      <c r="O1743" s="23">
        <v>3221681112</v>
      </c>
      <c r="P1743" s="24"/>
      <c r="Q1743" s="19" t="s">
        <v>13106</v>
      </c>
      <c r="R1743" s="25" t="s">
        <v>13107</v>
      </c>
      <c r="S1743" s="26" t="s">
        <v>13108</v>
      </c>
      <c r="T1743" s="27"/>
      <c r="U1743" s="24"/>
    </row>
    <row r="1744" spans="1:21" s="146" customFormat="1" ht="36" x14ac:dyDescent="0.25">
      <c r="A1744" s="175" t="s">
        <v>16742</v>
      </c>
      <c r="B1744" s="145">
        <v>1738</v>
      </c>
      <c r="C1744" s="147">
        <v>45387</v>
      </c>
      <c r="D1744" s="148" t="s">
        <v>15897</v>
      </c>
      <c r="E1744" s="149" t="s">
        <v>8323</v>
      </c>
      <c r="F1744" s="150" t="s">
        <v>15898</v>
      </c>
      <c r="G1744" s="151" t="s">
        <v>15897</v>
      </c>
      <c r="H1744" s="152" t="str">
        <f t="shared" si="78"/>
        <v>CALLE HERMANOS VAZQUEZ  GOMEZ 924,  COLONIA: CENTRO VICTORIA, C.P. 87000, LOCALIDAD: CIUDAD VICTORIA, TAMAULIPAS</v>
      </c>
      <c r="I1744" s="153" t="s">
        <v>15899</v>
      </c>
      <c r="J1744" s="153" t="s">
        <v>15900</v>
      </c>
      <c r="K1744" s="154" t="s">
        <v>15901</v>
      </c>
      <c r="L1744" s="153" t="s">
        <v>15902</v>
      </c>
      <c r="M1744" s="155">
        <v>8126314732</v>
      </c>
      <c r="N1744" s="155">
        <v>8343546633</v>
      </c>
      <c r="O1744" s="155">
        <v>5543473328</v>
      </c>
      <c r="P1744" s="156"/>
      <c r="Q1744" s="151" t="s">
        <v>15903</v>
      </c>
      <c r="R1744" s="157" t="s">
        <v>15904</v>
      </c>
      <c r="S1744" s="158" t="s">
        <v>15905</v>
      </c>
      <c r="T1744" s="159"/>
      <c r="U1744" s="156"/>
    </row>
    <row r="1745" spans="1:21" s="33" customFormat="1" ht="48" x14ac:dyDescent="0.25">
      <c r="B1745" s="15">
        <v>1739</v>
      </c>
      <c r="C1745" s="16">
        <v>45387</v>
      </c>
      <c r="D1745" s="28" t="s">
        <v>13110</v>
      </c>
      <c r="E1745" s="17" t="s">
        <v>8323</v>
      </c>
      <c r="F1745" s="18" t="s">
        <v>13111</v>
      </c>
      <c r="G1745" s="19" t="s">
        <v>13112</v>
      </c>
      <c r="H1745" s="20" t="str">
        <f t="shared" si="78"/>
        <v>AV. EUGENIO GARZA SAGA #3001 LOCAL 18-A,  COLONIA: ALTAVISTA, C.P. 64840, LOCALIDAD: MONTERREY, NUEVO LEON</v>
      </c>
      <c r="I1745" s="21" t="s">
        <v>13113</v>
      </c>
      <c r="J1745" s="21" t="s">
        <v>13114</v>
      </c>
      <c r="K1745" s="22" t="s">
        <v>13115</v>
      </c>
      <c r="L1745" s="21" t="s">
        <v>1415</v>
      </c>
      <c r="M1745" s="23">
        <v>811502261</v>
      </c>
      <c r="N1745" s="23">
        <v>811502261</v>
      </c>
      <c r="O1745" s="23"/>
      <c r="P1745" s="24"/>
      <c r="Q1745" s="19" t="s">
        <v>13116</v>
      </c>
      <c r="R1745" s="25" t="s">
        <v>13117</v>
      </c>
      <c r="S1745" s="26" t="s">
        <v>13118</v>
      </c>
      <c r="T1745" s="27"/>
      <c r="U1745" s="24"/>
    </row>
    <row r="1746" spans="1:21" s="33" customFormat="1" ht="36" x14ac:dyDescent="0.25">
      <c r="B1746" s="15">
        <v>1740</v>
      </c>
      <c r="C1746" s="16">
        <v>45387</v>
      </c>
      <c r="D1746" s="28" t="s">
        <v>13119</v>
      </c>
      <c r="E1746" s="17" t="s">
        <v>8323</v>
      </c>
      <c r="F1746" s="18" t="s">
        <v>13120</v>
      </c>
      <c r="G1746" s="19" t="s">
        <v>13119</v>
      </c>
      <c r="H1746" s="20" t="str">
        <f t="shared" si="78"/>
        <v>CALLE IXTAPA #501,  COLONIA: MITRAS NORTE, C.P. 64320, LOCALIDAD: MONTERREY, NUEVO LEON</v>
      </c>
      <c r="I1746" s="21" t="s">
        <v>13121</v>
      </c>
      <c r="J1746" s="21" t="s">
        <v>13122</v>
      </c>
      <c r="K1746" s="22" t="s">
        <v>13123</v>
      </c>
      <c r="L1746" s="21" t="s">
        <v>1415</v>
      </c>
      <c r="M1746" s="23">
        <v>8128706488</v>
      </c>
      <c r="N1746" s="23">
        <v>8128706488</v>
      </c>
      <c r="O1746" s="23"/>
      <c r="P1746" s="24"/>
      <c r="Q1746" s="19" t="s">
        <v>13124</v>
      </c>
      <c r="R1746" s="25" t="s">
        <v>13125</v>
      </c>
      <c r="S1746" s="26" t="s">
        <v>13126</v>
      </c>
      <c r="T1746" s="27"/>
      <c r="U1746" s="24"/>
    </row>
    <row r="1747" spans="1:21" s="33" customFormat="1" ht="84" x14ac:dyDescent="0.25">
      <c r="A1747" s="117"/>
      <c r="B1747" s="15">
        <v>1741</v>
      </c>
      <c r="C1747" s="16">
        <v>45397</v>
      </c>
      <c r="D1747" s="28" t="s">
        <v>13127</v>
      </c>
      <c r="E1747" s="17" t="s">
        <v>8323</v>
      </c>
      <c r="F1747" s="18" t="s">
        <v>13128</v>
      </c>
      <c r="G1747" s="19" t="s">
        <v>13127</v>
      </c>
      <c r="H1747" s="20" t="str">
        <f>CONCATENATE(I1747,",  COLONIA: ",J1747,", C.P. ",K1747,", LOCALIDAD: ZINDURIO ",L1747)</f>
        <v>CALLE CURATO DE CARACUARO # 561,  COLONIA: TZINDURIO DE MORELOS, C.P. 58337, LOCALIDAD: ZINDURIO MORELIA MICHOACAN</v>
      </c>
      <c r="I1747" s="21" t="s">
        <v>13129</v>
      </c>
      <c r="J1747" s="21" t="s">
        <v>13130</v>
      </c>
      <c r="K1747" s="22" t="s">
        <v>13131</v>
      </c>
      <c r="L1747" s="21" t="s">
        <v>13132</v>
      </c>
      <c r="M1747" s="23">
        <v>4433162260</v>
      </c>
      <c r="N1747" s="23">
        <v>4433162260</v>
      </c>
      <c r="O1747" s="23"/>
      <c r="P1747" s="24"/>
      <c r="Q1747" s="19" t="s">
        <v>13133</v>
      </c>
      <c r="R1747" s="25" t="s">
        <v>13134</v>
      </c>
      <c r="S1747" s="26" t="s">
        <v>13135</v>
      </c>
      <c r="T1747" s="27"/>
      <c r="U1747" s="24"/>
    </row>
    <row r="1748" spans="1:21" s="33" customFormat="1" ht="30" x14ac:dyDescent="0.25">
      <c r="B1748" s="15">
        <v>1742</v>
      </c>
      <c r="C1748" s="16">
        <v>45407</v>
      </c>
      <c r="D1748" s="28" t="s">
        <v>13136</v>
      </c>
      <c r="E1748" s="17" t="s">
        <v>8322</v>
      </c>
      <c r="F1748" s="18" t="s">
        <v>13137</v>
      </c>
      <c r="G1748" s="19" t="s">
        <v>13136</v>
      </c>
      <c r="H1748" s="20" t="str">
        <f t="shared" ref="H1748:H1782" si="79">CONCATENATE(I1748,",  COLONIA: ",J1748,", C.P. ",K1748,", LOCALIDAD: ",L1748)</f>
        <v>CALLE ITURBIDE #237,  COLONIA: MOCTEZUMA, C.P. 63180, LOCALIDAD: TEPIC, NAYARIT</v>
      </c>
      <c r="I1748" s="21" t="s">
        <v>13138</v>
      </c>
      <c r="J1748" s="21" t="s">
        <v>13139</v>
      </c>
      <c r="K1748" s="22" t="s">
        <v>13140</v>
      </c>
      <c r="L1748" s="21" t="s">
        <v>1346</v>
      </c>
      <c r="M1748" s="23">
        <v>3112662851</v>
      </c>
      <c r="N1748" s="23">
        <v>3112662851</v>
      </c>
      <c r="O1748" s="23"/>
      <c r="P1748" s="24"/>
      <c r="Q1748" s="19" t="s">
        <v>13141</v>
      </c>
      <c r="R1748" s="25" t="s">
        <v>13142</v>
      </c>
      <c r="S1748" s="26" t="s">
        <v>13143</v>
      </c>
      <c r="T1748" s="27" t="s">
        <v>13144</v>
      </c>
      <c r="U1748" s="24"/>
    </row>
    <row r="1749" spans="1:21" s="33" customFormat="1" ht="30" x14ac:dyDescent="0.25">
      <c r="B1749" s="15">
        <v>1743</v>
      </c>
      <c r="C1749" s="16">
        <v>45419</v>
      </c>
      <c r="D1749" s="28" t="s">
        <v>13168</v>
      </c>
      <c r="E1749" s="17" t="s">
        <v>8322</v>
      </c>
      <c r="F1749" s="18" t="s">
        <v>13169</v>
      </c>
      <c r="G1749" s="19" t="s">
        <v>13168</v>
      </c>
      <c r="H1749" s="20" t="str">
        <f t="shared" si="79"/>
        <v>CALLE BERLIN #132,  COLONIA: VERSALLES, C.P. 48310, LOCALIDAD: PUERTO VALLARTA, JALISCO</v>
      </c>
      <c r="I1749" s="21" t="s">
        <v>13170</v>
      </c>
      <c r="J1749" s="21" t="s">
        <v>1355</v>
      </c>
      <c r="K1749" s="22" t="s">
        <v>3269</v>
      </c>
      <c r="L1749" s="21" t="s">
        <v>1348</v>
      </c>
      <c r="M1749" s="23">
        <v>3221431665</v>
      </c>
      <c r="N1749" s="23">
        <v>3221820038</v>
      </c>
      <c r="O1749" s="23"/>
      <c r="P1749" s="24"/>
      <c r="Q1749" s="19" t="s">
        <v>13171</v>
      </c>
      <c r="R1749" s="25" t="s">
        <v>13172</v>
      </c>
      <c r="S1749" s="26" t="s">
        <v>13173</v>
      </c>
      <c r="T1749" s="27" t="s">
        <v>13174</v>
      </c>
      <c r="U1749" s="24"/>
    </row>
    <row r="1750" spans="1:21" s="33" customFormat="1" ht="30" x14ac:dyDescent="0.25">
      <c r="A1750" s="117"/>
      <c r="B1750" s="15">
        <v>1744</v>
      </c>
      <c r="C1750" s="16">
        <v>45419</v>
      </c>
      <c r="D1750" s="28" t="s">
        <v>13175</v>
      </c>
      <c r="E1750" s="17" t="s">
        <v>8323</v>
      </c>
      <c r="F1750" s="18" t="s">
        <v>13176</v>
      </c>
      <c r="G1750" s="19" t="s">
        <v>13177</v>
      </c>
      <c r="H1750" s="20" t="str">
        <f t="shared" si="79"/>
        <v>CALLE BENITO JUAREZ #245 PONIENTE,  COLONIA: CENTRO, C.P. 63700, LOCALIDAD: COMPOSTELA , NAYARIT</v>
      </c>
      <c r="I1750" s="21" t="s">
        <v>13178</v>
      </c>
      <c r="J1750" s="21" t="s">
        <v>1373</v>
      </c>
      <c r="K1750" s="22" t="s">
        <v>13179</v>
      </c>
      <c r="L1750" s="21" t="s">
        <v>13180</v>
      </c>
      <c r="M1750" s="23">
        <v>3111162367</v>
      </c>
      <c r="N1750" s="23">
        <v>3111162367</v>
      </c>
      <c r="O1750" s="23"/>
      <c r="P1750" s="24"/>
      <c r="Q1750" s="19" t="s">
        <v>13181</v>
      </c>
      <c r="R1750" s="25" t="s">
        <v>13182</v>
      </c>
      <c r="S1750" s="26" t="s">
        <v>13183</v>
      </c>
      <c r="T1750" s="27" t="s">
        <v>13174</v>
      </c>
      <c r="U1750" s="24"/>
    </row>
    <row r="1751" spans="1:21" s="33" customFormat="1" ht="30" x14ac:dyDescent="0.25">
      <c r="B1751" s="15">
        <v>1745</v>
      </c>
      <c r="C1751" s="16">
        <v>45419</v>
      </c>
      <c r="D1751" s="28" t="s">
        <v>13184</v>
      </c>
      <c r="E1751" s="17" t="s">
        <v>8322</v>
      </c>
      <c r="F1751" s="18" t="s">
        <v>13185</v>
      </c>
      <c r="G1751" s="19" t="s">
        <v>13186</v>
      </c>
      <c r="H1751" s="20" t="str">
        <f t="shared" si="79"/>
        <v>AV. MEXICO #1358,  COLONIA: 5 DE DICIEMBRE , C.P. 48350, LOCALIDAD: PUERTO VALLARTA, JALISCO</v>
      </c>
      <c r="I1751" s="21" t="s">
        <v>13187</v>
      </c>
      <c r="J1751" s="21" t="s">
        <v>13188</v>
      </c>
      <c r="K1751" s="22" t="s">
        <v>2242</v>
      </c>
      <c r="L1751" s="21" t="s">
        <v>1348</v>
      </c>
      <c r="M1751" s="23" t="s">
        <v>13189</v>
      </c>
      <c r="N1751" s="23">
        <v>3222941537</v>
      </c>
      <c r="O1751" s="23">
        <v>3221824638</v>
      </c>
      <c r="P1751" s="24"/>
      <c r="Q1751" s="19" t="s">
        <v>13190</v>
      </c>
      <c r="R1751" s="25" t="s">
        <v>13191</v>
      </c>
      <c r="S1751" s="26" t="s">
        <v>13192</v>
      </c>
      <c r="T1751" s="27" t="s">
        <v>13193</v>
      </c>
      <c r="U1751" s="24"/>
    </row>
    <row r="1752" spans="1:21" s="33" customFormat="1" ht="36" x14ac:dyDescent="0.25">
      <c r="B1752" s="15">
        <v>1746</v>
      </c>
      <c r="C1752" s="16">
        <v>45419</v>
      </c>
      <c r="D1752" s="124" t="s">
        <v>8939</v>
      </c>
      <c r="E1752" s="17" t="s">
        <v>8323</v>
      </c>
      <c r="F1752" s="18" t="s">
        <v>8938</v>
      </c>
      <c r="G1752" s="19" t="s">
        <v>8939</v>
      </c>
      <c r="H1752" s="20" t="str">
        <f t="shared" si="79"/>
        <v>FRANCISO I. MADERO #234,  COLONIA: FRACCIONAMIENTO INDUSTRIAL EL LECHUGAL, C.P. 66376, LOCALIDAD: SANTA CATARINA, NUEVOLEON</v>
      </c>
      <c r="I1752" s="21" t="s">
        <v>13194</v>
      </c>
      <c r="J1752" s="21" t="s">
        <v>13195</v>
      </c>
      <c r="K1752" s="22" t="s">
        <v>8942</v>
      </c>
      <c r="L1752" s="21" t="s">
        <v>13196</v>
      </c>
      <c r="M1752" s="23" t="s">
        <v>13197</v>
      </c>
      <c r="N1752" s="23">
        <v>5580058180</v>
      </c>
      <c r="O1752" s="23">
        <v>5553598059</v>
      </c>
      <c r="P1752" s="24"/>
      <c r="Q1752" s="19" t="s">
        <v>13198</v>
      </c>
      <c r="R1752" s="25" t="s">
        <v>8947</v>
      </c>
      <c r="S1752" s="26" t="s">
        <v>13199</v>
      </c>
      <c r="T1752" s="27"/>
      <c r="U1752" s="24"/>
    </row>
    <row r="1753" spans="1:21" s="33" customFormat="1" ht="33.75" x14ac:dyDescent="0.25">
      <c r="A1753" s="117"/>
      <c r="B1753" s="15">
        <v>1747</v>
      </c>
      <c r="C1753" s="16">
        <v>45434</v>
      </c>
      <c r="D1753" s="28" t="s">
        <v>13200</v>
      </c>
      <c r="E1753" s="17" t="s">
        <v>8323</v>
      </c>
      <c r="F1753" s="18" t="s">
        <v>13201</v>
      </c>
      <c r="G1753" s="19" t="s">
        <v>13202</v>
      </c>
      <c r="H1753" s="20" t="str">
        <f t="shared" si="79"/>
        <v>CALLE MILLET #80 DEPTO 3,  COLONIA: EUCALIPTO VALLARTA, C.P. 45020, LOCALIDAD: ZAPOPAN, JALISCO</v>
      </c>
      <c r="I1753" s="21" t="s">
        <v>13203</v>
      </c>
      <c r="J1753" s="21" t="s">
        <v>13204</v>
      </c>
      <c r="K1753" s="22" t="s">
        <v>3892</v>
      </c>
      <c r="L1753" s="21" t="s">
        <v>1365</v>
      </c>
      <c r="M1753" s="23">
        <v>3221091542</v>
      </c>
      <c r="N1753" s="23">
        <v>3221091542</v>
      </c>
      <c r="O1753" s="23"/>
      <c r="P1753" s="24"/>
      <c r="Q1753" s="19" t="s">
        <v>13205</v>
      </c>
      <c r="R1753" s="25" t="s">
        <v>13206</v>
      </c>
      <c r="S1753" s="26" t="s">
        <v>13207</v>
      </c>
      <c r="T1753" s="27"/>
      <c r="U1753" s="24"/>
    </row>
    <row r="1754" spans="1:21" s="123" customFormat="1" ht="48" x14ac:dyDescent="0.2">
      <c r="A1754" s="33"/>
      <c r="B1754" s="15">
        <v>1748</v>
      </c>
      <c r="C1754" s="16">
        <v>45436</v>
      </c>
      <c r="D1754" s="28" t="s">
        <v>13208</v>
      </c>
      <c r="E1754" s="17" t="s">
        <v>8323</v>
      </c>
      <c r="F1754" s="18" t="s">
        <v>13209</v>
      </c>
      <c r="G1754" s="19" t="s">
        <v>13208</v>
      </c>
      <c r="H1754" s="20" t="str">
        <f t="shared" si="79"/>
        <v>CALLE FERMIN RIESTRA #1485 NUM. INTERIOR 23,  COLONIA: MODERNA, C.P. 44190, LOCALIDAD: GUADALAJARA, JALISCO</v>
      </c>
      <c r="I1754" s="21" t="s">
        <v>13210</v>
      </c>
      <c r="J1754" s="21" t="s">
        <v>1402</v>
      </c>
      <c r="K1754" s="22" t="s">
        <v>4052</v>
      </c>
      <c r="L1754" s="21" t="s">
        <v>1351</v>
      </c>
      <c r="M1754" s="23">
        <v>3312162030</v>
      </c>
      <c r="N1754" s="23">
        <v>3312162030</v>
      </c>
      <c r="O1754" s="23"/>
      <c r="P1754" s="24"/>
      <c r="Q1754" s="19" t="s">
        <v>13211</v>
      </c>
      <c r="R1754" s="25" t="s">
        <v>13212</v>
      </c>
      <c r="S1754" s="26" t="s">
        <v>13213</v>
      </c>
      <c r="T1754" s="27"/>
      <c r="U1754" s="24"/>
    </row>
    <row r="1755" spans="1:21" s="123" customFormat="1" ht="30" x14ac:dyDescent="0.2">
      <c r="A1755" s="33"/>
      <c r="B1755" s="15">
        <v>1749</v>
      </c>
      <c r="C1755" s="16">
        <v>45436</v>
      </c>
      <c r="D1755" s="28" t="s">
        <v>13214</v>
      </c>
      <c r="E1755" s="17" t="s">
        <v>8322</v>
      </c>
      <c r="F1755" s="18" t="s">
        <v>13215</v>
      </c>
      <c r="G1755" s="19" t="s">
        <v>13214</v>
      </c>
      <c r="H1755" s="20" t="str">
        <f t="shared" si="79"/>
        <v>CALLE NICOLAS ROMERO #775 A ,  COLONIA: MEZQUITAN COUNTRY, C.P. 44260, LOCALIDAD: GUADALAJARA, JALISCO</v>
      </c>
      <c r="I1755" s="21" t="s">
        <v>13216</v>
      </c>
      <c r="J1755" s="21" t="s">
        <v>4131</v>
      </c>
      <c r="K1755" s="22" t="s">
        <v>2361</v>
      </c>
      <c r="L1755" s="21" t="s">
        <v>1351</v>
      </c>
      <c r="M1755" s="23" t="s">
        <v>13217</v>
      </c>
      <c r="N1755" s="23">
        <v>3310276339</v>
      </c>
      <c r="O1755" s="23">
        <v>3322128320</v>
      </c>
      <c r="P1755" s="24"/>
      <c r="Q1755" s="19" t="s">
        <v>13218</v>
      </c>
      <c r="R1755" s="25" t="s">
        <v>13219</v>
      </c>
      <c r="S1755" s="26" t="s">
        <v>13220</v>
      </c>
      <c r="T1755" s="27" t="s">
        <v>13221</v>
      </c>
      <c r="U1755" s="24"/>
    </row>
    <row r="1756" spans="1:21" s="123" customFormat="1" ht="33.75" x14ac:dyDescent="0.2">
      <c r="A1756" s="117"/>
      <c r="B1756" s="15">
        <v>1750</v>
      </c>
      <c r="C1756" s="16">
        <v>45436</v>
      </c>
      <c r="D1756" s="28" t="s">
        <v>13222</v>
      </c>
      <c r="E1756" s="100" t="s">
        <v>8323</v>
      </c>
      <c r="F1756" s="18" t="s">
        <v>11586</v>
      </c>
      <c r="G1756" s="19" t="s">
        <v>13223</v>
      </c>
      <c r="H1756" s="20" t="str">
        <f t="shared" si="79"/>
        <v>CALLE GABRIEL CASTAÑEDA #5,  COLONIA: ARCOS VALLARTA, C.P. 44130, LOCALIDAD: GUADALAJARA, JALISCO</v>
      </c>
      <c r="I1756" s="21" t="s">
        <v>13224</v>
      </c>
      <c r="J1756" s="21" t="s">
        <v>1408</v>
      </c>
      <c r="K1756" s="22" t="s">
        <v>2508</v>
      </c>
      <c r="L1756" s="21" t="s">
        <v>1351</v>
      </c>
      <c r="M1756" s="23">
        <v>333156666</v>
      </c>
      <c r="N1756" s="23">
        <v>333156666</v>
      </c>
      <c r="O1756" s="23"/>
      <c r="P1756" s="24"/>
      <c r="Q1756" s="19" t="s">
        <v>13225</v>
      </c>
      <c r="R1756" s="25" t="s">
        <v>13226</v>
      </c>
      <c r="S1756" s="26" t="s">
        <v>13227</v>
      </c>
      <c r="T1756" s="27"/>
      <c r="U1756" s="24"/>
    </row>
    <row r="1757" spans="1:21" s="123" customFormat="1" ht="48" x14ac:dyDescent="0.2">
      <c r="A1757" s="33"/>
      <c r="B1757" s="15">
        <v>1751</v>
      </c>
      <c r="C1757" s="16">
        <v>45436</v>
      </c>
      <c r="D1757" s="28" t="s">
        <v>13228</v>
      </c>
      <c r="E1757" s="100" t="s">
        <v>8323</v>
      </c>
      <c r="F1757" s="18" t="s">
        <v>13229</v>
      </c>
      <c r="G1757" s="19" t="s">
        <v>13230</v>
      </c>
      <c r="H1757" s="20" t="str">
        <f t="shared" si="79"/>
        <v>AVENIDA INSURGENES SUR #3500 PISO 5,  COLONIA: PEÑA POBRE, C.P. 14060, LOCALIDAD: TLALPAN, CIUDAD DE MEXICO</v>
      </c>
      <c r="I1757" s="21" t="s">
        <v>13231</v>
      </c>
      <c r="J1757" s="21" t="s">
        <v>4906</v>
      </c>
      <c r="K1757" s="22" t="s">
        <v>4907</v>
      </c>
      <c r="L1757" s="21" t="s">
        <v>10721</v>
      </c>
      <c r="M1757" s="23" t="s">
        <v>13232</v>
      </c>
      <c r="N1757" s="23">
        <v>3221398005</v>
      </c>
      <c r="O1757" s="23">
        <v>3331702618</v>
      </c>
      <c r="P1757" s="24"/>
      <c r="Q1757" s="19" t="s">
        <v>12021</v>
      </c>
      <c r="R1757" s="25" t="s">
        <v>12022</v>
      </c>
      <c r="S1757" s="26" t="s">
        <v>13233</v>
      </c>
      <c r="T1757" s="27"/>
      <c r="U1757" s="24"/>
    </row>
    <row r="1758" spans="1:21" s="123" customFormat="1" ht="33.75" x14ac:dyDescent="0.2">
      <c r="A1758" s="33"/>
      <c r="B1758" s="15">
        <v>1752</v>
      </c>
      <c r="C1758" s="16">
        <v>45442</v>
      </c>
      <c r="D1758" s="28" t="s">
        <v>13234</v>
      </c>
      <c r="E1758" s="17" t="s">
        <v>8323</v>
      </c>
      <c r="F1758" s="18" t="s">
        <v>13235</v>
      </c>
      <c r="G1758" s="19" t="s">
        <v>13236</v>
      </c>
      <c r="H1758" s="20" t="str">
        <f t="shared" si="79"/>
        <v>CALLE LUDWING VAN BEETHOVEN #4914,  COLONIA: LOMAS DE GUADALUPE, C.P. 45038, LOCALIDAD: ZAPOPAN, JALISCO</v>
      </c>
      <c r="I1758" s="21" t="s">
        <v>13237</v>
      </c>
      <c r="J1758" s="21" t="s">
        <v>13238</v>
      </c>
      <c r="K1758" s="22" t="s">
        <v>13239</v>
      </c>
      <c r="L1758" s="21" t="s">
        <v>1365</v>
      </c>
      <c r="M1758" s="23">
        <v>3313423189</v>
      </c>
      <c r="N1758" s="23">
        <v>3313423189</v>
      </c>
      <c r="O1758" s="23"/>
      <c r="P1758" s="24"/>
      <c r="Q1758" s="19" t="s">
        <v>13240</v>
      </c>
      <c r="R1758" s="25" t="s">
        <v>13241</v>
      </c>
      <c r="S1758" s="26" t="s">
        <v>13242</v>
      </c>
      <c r="T1758" s="27"/>
      <c r="U1758" s="24"/>
    </row>
    <row r="1759" spans="1:21" s="123" customFormat="1" ht="30" x14ac:dyDescent="0.2">
      <c r="A1759" s="117"/>
      <c r="B1759" s="15">
        <v>1753</v>
      </c>
      <c r="C1759" s="16">
        <v>45442</v>
      </c>
      <c r="D1759" s="28" t="s">
        <v>13243</v>
      </c>
      <c r="E1759" s="17" t="s">
        <v>8323</v>
      </c>
      <c r="F1759" s="18" t="s">
        <v>13244</v>
      </c>
      <c r="G1759" s="19" t="s">
        <v>13245</v>
      </c>
      <c r="H1759" s="20" t="str">
        <f t="shared" si="79"/>
        <v>AVENIDA PIOTR ILICH TCHAIKOVSKI #221 INT 2,  COLONIA: LA ESTANCIA, C.P. 45030, LOCALIDAD: ZAPOPAN, JALISCO</v>
      </c>
      <c r="I1759" s="21" t="s">
        <v>13246</v>
      </c>
      <c r="J1759" s="21" t="s">
        <v>1403</v>
      </c>
      <c r="K1759" s="22" t="s">
        <v>2873</v>
      </c>
      <c r="L1759" s="21" t="s">
        <v>1365</v>
      </c>
      <c r="M1759" s="23">
        <v>3343825161</v>
      </c>
      <c r="N1759" s="23">
        <v>3343825161</v>
      </c>
      <c r="O1759" s="23"/>
      <c r="P1759" s="24"/>
      <c r="Q1759" s="19" t="s">
        <v>13247</v>
      </c>
      <c r="R1759" s="25" t="s">
        <v>13248</v>
      </c>
      <c r="S1759" s="26" t="s">
        <v>13249</v>
      </c>
      <c r="T1759" s="27"/>
      <c r="U1759" s="24"/>
    </row>
    <row r="1760" spans="1:21" s="123" customFormat="1" ht="60" x14ac:dyDescent="0.2">
      <c r="A1760" s="33"/>
      <c r="B1760" s="15">
        <v>1754</v>
      </c>
      <c r="C1760" s="16">
        <v>45442</v>
      </c>
      <c r="D1760" s="28" t="s">
        <v>13250</v>
      </c>
      <c r="E1760" s="17" t="s">
        <v>8323</v>
      </c>
      <c r="F1760" s="18" t="s">
        <v>13251</v>
      </c>
      <c r="G1760" s="19" t="s">
        <v>13250</v>
      </c>
      <c r="H1760" s="20" t="str">
        <f t="shared" si="79"/>
        <v>CALLE LOMA BLANCA #322,  COLONIA: NO ESPECIFICADA, C.P. 66023, LOCALIDAD: MITRAS PONIENTE</v>
      </c>
      <c r="I1760" s="21" t="s">
        <v>13252</v>
      </c>
      <c r="J1760" s="21" t="s">
        <v>12347</v>
      </c>
      <c r="K1760" s="22" t="s">
        <v>13253</v>
      </c>
      <c r="L1760" s="21" t="s">
        <v>13254</v>
      </c>
      <c r="M1760" s="23" t="s">
        <v>13255</v>
      </c>
      <c r="N1760" s="23">
        <v>8115779890</v>
      </c>
      <c r="O1760" s="23">
        <v>8115247266</v>
      </c>
      <c r="P1760" s="24"/>
      <c r="Q1760" s="19" t="s">
        <v>13256</v>
      </c>
      <c r="R1760" s="25" t="s">
        <v>13257</v>
      </c>
      <c r="S1760" s="26" t="s">
        <v>13258</v>
      </c>
      <c r="T1760" s="27"/>
      <c r="U1760" s="24"/>
    </row>
    <row r="1761" spans="1:21" s="123" customFormat="1" ht="36" x14ac:dyDescent="0.2">
      <c r="A1761" s="33"/>
      <c r="B1761" s="15">
        <v>1755</v>
      </c>
      <c r="C1761" s="16">
        <v>45448</v>
      </c>
      <c r="D1761" s="28" t="s">
        <v>13259</v>
      </c>
      <c r="E1761" s="17" t="s">
        <v>8323</v>
      </c>
      <c r="F1761" s="18" t="s">
        <v>13260</v>
      </c>
      <c r="G1761" s="19" t="s">
        <v>13261</v>
      </c>
      <c r="H1761" s="20" t="str">
        <f t="shared" si="79"/>
        <v>AVENIDA LOS PINOS #440 ,  COLONIA: LOS PINOS, C.P. 45120, LOCALIDAD: ZAPOPAN, JALISCO</v>
      </c>
      <c r="I1761" s="21" t="s">
        <v>13262</v>
      </c>
      <c r="J1761" s="21" t="s">
        <v>1927</v>
      </c>
      <c r="K1761" s="22" t="s">
        <v>2775</v>
      </c>
      <c r="L1761" s="21" t="s">
        <v>1365</v>
      </c>
      <c r="M1761" s="23">
        <v>3322908271</v>
      </c>
      <c r="N1761" s="23">
        <v>3322908271</v>
      </c>
      <c r="O1761" s="23"/>
      <c r="P1761" s="24"/>
      <c r="Q1761" s="19" t="s">
        <v>13263</v>
      </c>
      <c r="R1761" s="25" t="s">
        <v>13264</v>
      </c>
      <c r="S1761" s="26" t="s">
        <v>13265</v>
      </c>
      <c r="T1761" s="27"/>
      <c r="U1761" s="24"/>
    </row>
    <row r="1762" spans="1:21" s="123" customFormat="1" ht="30" x14ac:dyDescent="0.2">
      <c r="A1762" s="117"/>
      <c r="B1762" s="15">
        <v>1756</v>
      </c>
      <c r="C1762" s="16">
        <v>45455</v>
      </c>
      <c r="D1762" s="28" t="s">
        <v>13266</v>
      </c>
      <c r="E1762" s="17" t="s">
        <v>8323</v>
      </c>
      <c r="F1762" s="18" t="s">
        <v>13267</v>
      </c>
      <c r="G1762" s="19" t="s">
        <v>16743</v>
      </c>
      <c r="H1762" s="20" t="str">
        <f t="shared" si="79"/>
        <v>CALLE ESTERO EL CONCHAL 300 INT.12,  COLONIA: REAL IXTAPA, C.P. 48280, LOCALIDAD: PUERTO VALLARTA, JALISCO</v>
      </c>
      <c r="I1762" s="21" t="s">
        <v>16992</v>
      </c>
      <c r="J1762" s="21" t="s">
        <v>14294</v>
      </c>
      <c r="K1762" s="22" t="s">
        <v>2372</v>
      </c>
      <c r="L1762" s="21" t="s">
        <v>1348</v>
      </c>
      <c r="M1762" s="23">
        <v>3332227898</v>
      </c>
      <c r="N1762" s="23">
        <v>3332227898</v>
      </c>
      <c r="O1762" s="23">
        <v>3316995710</v>
      </c>
      <c r="P1762" s="24"/>
      <c r="Q1762" s="19" t="s">
        <v>13268</v>
      </c>
      <c r="R1762" s="25" t="s">
        <v>16993</v>
      </c>
      <c r="S1762" s="26" t="s">
        <v>16994</v>
      </c>
      <c r="T1762" s="27"/>
      <c r="U1762" s="24"/>
    </row>
    <row r="1763" spans="1:21" s="123" customFormat="1" ht="56.25" x14ac:dyDescent="0.2">
      <c r="A1763" s="33"/>
      <c r="B1763" s="15">
        <v>1757</v>
      </c>
      <c r="C1763" s="16">
        <v>45460</v>
      </c>
      <c r="D1763" s="28" t="s">
        <v>13269</v>
      </c>
      <c r="E1763" s="17" t="s">
        <v>8323</v>
      </c>
      <c r="F1763" s="18" t="s">
        <v>13270</v>
      </c>
      <c r="G1763" s="19" t="s">
        <v>13269</v>
      </c>
      <c r="H1763" s="20" t="str">
        <f t="shared" si="79"/>
        <v>CALLE EMILIO CARRANZA #210 LOCAL 2,  COLONIA: REFORMA, C.P. 68050, LOCALIDAD: OAXACA DE JUAREZ, OAXACA</v>
      </c>
      <c r="I1763" s="21" t="s">
        <v>13271</v>
      </c>
      <c r="J1763" s="21" t="s">
        <v>1464</v>
      </c>
      <c r="K1763" s="22" t="s">
        <v>13272</v>
      </c>
      <c r="L1763" s="21" t="s">
        <v>1819</v>
      </c>
      <c r="M1763" s="23">
        <v>456722669</v>
      </c>
      <c r="N1763" s="23">
        <v>456722669</v>
      </c>
      <c r="O1763" s="23"/>
      <c r="P1763" s="24"/>
      <c r="Q1763" s="19" t="s">
        <v>13273</v>
      </c>
      <c r="R1763" s="25" t="s">
        <v>13274</v>
      </c>
      <c r="S1763" s="26" t="s">
        <v>13275</v>
      </c>
      <c r="T1763" s="27"/>
      <c r="U1763" s="24"/>
    </row>
    <row r="1764" spans="1:21" s="123" customFormat="1" ht="45" x14ac:dyDescent="0.2">
      <c r="A1764" s="33"/>
      <c r="B1764" s="15">
        <v>1758</v>
      </c>
      <c r="C1764" s="16">
        <v>45460</v>
      </c>
      <c r="D1764" s="28" t="s">
        <v>13276</v>
      </c>
      <c r="E1764" s="17" t="s">
        <v>8323</v>
      </c>
      <c r="F1764" s="18" t="s">
        <v>13277</v>
      </c>
      <c r="G1764" s="19" t="s">
        <v>13278</v>
      </c>
      <c r="H1764" s="20" t="str">
        <f t="shared" si="79"/>
        <v>CALLE MANUEL DOBLADO #207 LOCAL B,  COLONIA: OAXACA CENTRO, C.P. 68000, LOCALIDAD: OAXACA DE JUAREZ, OXACA</v>
      </c>
      <c r="I1764" s="21" t="s">
        <v>13279</v>
      </c>
      <c r="J1764" s="21" t="s">
        <v>13280</v>
      </c>
      <c r="K1764" s="22" t="s">
        <v>13281</v>
      </c>
      <c r="L1764" s="22" t="s">
        <v>13282</v>
      </c>
      <c r="M1764" s="23">
        <v>9516721783</v>
      </c>
      <c r="N1764" s="23">
        <v>9516721783</v>
      </c>
      <c r="O1764" s="23"/>
      <c r="P1764" s="24"/>
      <c r="Q1764" s="19" t="s">
        <v>13283</v>
      </c>
      <c r="R1764" s="25" t="s">
        <v>13284</v>
      </c>
      <c r="S1764" s="26" t="s">
        <v>2884</v>
      </c>
      <c r="T1764" s="27"/>
      <c r="U1764" s="24"/>
    </row>
    <row r="1765" spans="1:21" s="123" customFormat="1" ht="33.75" x14ac:dyDescent="0.2">
      <c r="A1765" s="117"/>
      <c r="B1765" s="15">
        <v>1759</v>
      </c>
      <c r="C1765" s="16">
        <v>45463</v>
      </c>
      <c r="D1765" s="28" t="s">
        <v>13285</v>
      </c>
      <c r="E1765" s="17" t="s">
        <v>8323</v>
      </c>
      <c r="F1765" s="18" t="s">
        <v>13286</v>
      </c>
      <c r="G1765" s="19" t="s">
        <v>13287</v>
      </c>
      <c r="H1765" s="20" t="str">
        <f t="shared" si="79"/>
        <v>BLV. MANUEL AVILA CAMACHO #1994,  COLONIA: SAN LUCAS TEPETLACALCO, C.P. 54055, LOCALIDAD: TLALNEPANTLA DE BAZ, MEXICO</v>
      </c>
      <c r="I1765" s="21" t="s">
        <v>14075</v>
      </c>
      <c r="J1765" s="21" t="s">
        <v>14076</v>
      </c>
      <c r="K1765" s="22" t="s">
        <v>14077</v>
      </c>
      <c r="L1765" s="21" t="s">
        <v>11069</v>
      </c>
      <c r="M1765" s="23" t="str">
        <f>CONCATENATE(N1765,"  ",O1765)</f>
        <v>5586282050  5525856776</v>
      </c>
      <c r="N1765" s="23">
        <v>5586282050</v>
      </c>
      <c r="O1765" s="23">
        <v>5525856776</v>
      </c>
      <c r="P1765" s="24"/>
      <c r="Q1765" s="19" t="s">
        <v>14078</v>
      </c>
      <c r="R1765" s="25" t="s">
        <v>14079</v>
      </c>
      <c r="S1765" s="26" t="s">
        <v>14080</v>
      </c>
      <c r="T1765" s="27"/>
      <c r="U1765" s="24"/>
    </row>
    <row r="1766" spans="1:21" s="123" customFormat="1" ht="36" x14ac:dyDescent="0.2">
      <c r="A1766" s="33"/>
      <c r="B1766" s="15">
        <v>1760</v>
      </c>
      <c r="C1766" s="16">
        <v>45463</v>
      </c>
      <c r="D1766" s="28" t="s">
        <v>13289</v>
      </c>
      <c r="E1766" s="17" t="s">
        <v>8323</v>
      </c>
      <c r="F1766" s="18" t="s">
        <v>13288</v>
      </c>
      <c r="G1766" s="19" t="s">
        <v>13289</v>
      </c>
      <c r="H1766" s="20" t="str">
        <f t="shared" si="79"/>
        <v>CALLE SUIZA #104 INT 4,  COLONIA: NO ESPECIFICADA, C.P. 37020, LOCALIDAD: LEON, GUANAJUATO</v>
      </c>
      <c r="I1766" s="21" t="s">
        <v>13290</v>
      </c>
      <c r="J1766" s="21" t="s">
        <v>12347</v>
      </c>
      <c r="K1766" s="22" t="s">
        <v>13291</v>
      </c>
      <c r="L1766" s="21" t="s">
        <v>1392</v>
      </c>
      <c r="M1766" s="23">
        <v>4475971059</v>
      </c>
      <c r="N1766" s="23">
        <v>4475971059</v>
      </c>
      <c r="O1766" s="23"/>
      <c r="P1766" s="24"/>
      <c r="Q1766" s="19" t="s">
        <v>13292</v>
      </c>
      <c r="R1766" s="25" t="s">
        <v>12612</v>
      </c>
      <c r="S1766" s="26" t="s">
        <v>13293</v>
      </c>
      <c r="T1766" s="27"/>
      <c r="U1766" s="24"/>
    </row>
    <row r="1767" spans="1:21" s="123" customFormat="1" ht="36" x14ac:dyDescent="0.2">
      <c r="A1767" s="33"/>
      <c r="B1767" s="15">
        <v>1761</v>
      </c>
      <c r="C1767" s="16">
        <v>45463</v>
      </c>
      <c r="D1767" s="28" t="s">
        <v>13294</v>
      </c>
      <c r="E1767" s="17" t="s">
        <v>8323</v>
      </c>
      <c r="F1767" s="18" t="s">
        <v>13295</v>
      </c>
      <c r="G1767" s="19" t="s">
        <v>13296</v>
      </c>
      <c r="H1767" s="20" t="str">
        <f t="shared" si="79"/>
        <v>AV. LUDWUING V. BEETHOVEN 4914 AB87,  COLONIA: LOMAS DEL SEMINARIO, C.P. 45038, LOCALIDAD: ZAPOPAN, JALISCO</v>
      </c>
      <c r="I1767" s="21" t="s">
        <v>13297</v>
      </c>
      <c r="J1767" s="21" t="s">
        <v>1719</v>
      </c>
      <c r="K1767" s="22" t="s">
        <v>13239</v>
      </c>
      <c r="L1767" s="21" t="s">
        <v>1365</v>
      </c>
      <c r="M1767" s="23">
        <v>331629011</v>
      </c>
      <c r="N1767" s="23">
        <v>331629011</v>
      </c>
      <c r="O1767" s="23"/>
      <c r="P1767" s="24"/>
      <c r="Q1767" s="19" t="s">
        <v>13298</v>
      </c>
      <c r="R1767" s="25" t="s">
        <v>13299</v>
      </c>
      <c r="S1767" s="26" t="s">
        <v>13300</v>
      </c>
      <c r="T1767" s="27"/>
      <c r="U1767" s="24"/>
    </row>
    <row r="1768" spans="1:21" s="123" customFormat="1" ht="36" x14ac:dyDescent="0.2">
      <c r="A1768" s="117"/>
      <c r="B1768" s="15">
        <v>1762</v>
      </c>
      <c r="C1768" s="16">
        <v>45463</v>
      </c>
      <c r="D1768" s="28" t="s">
        <v>13301</v>
      </c>
      <c r="E1768" s="17" t="s">
        <v>8323</v>
      </c>
      <c r="F1768" s="18" t="s">
        <v>13302</v>
      </c>
      <c r="G1768" s="19" t="s">
        <v>13303</v>
      </c>
      <c r="H1768" s="20" t="str">
        <f t="shared" si="79"/>
        <v>AV. MIGUEL LOPEZ DE LEGAZPI #1295,  COLONIA: 18 DE MARZO, C.P. 44960, LOCALIDAD: GUADALAJARA, JALISCO</v>
      </c>
      <c r="I1768" s="21" t="s">
        <v>16744</v>
      </c>
      <c r="J1768" s="21" t="s">
        <v>16745</v>
      </c>
      <c r="K1768" s="22" t="s">
        <v>11319</v>
      </c>
      <c r="L1768" s="21" t="s">
        <v>1351</v>
      </c>
      <c r="M1768" s="23" t="s">
        <v>13304</v>
      </c>
      <c r="N1768" s="23">
        <v>3316617113</v>
      </c>
      <c r="O1768" s="23">
        <v>3324369297</v>
      </c>
      <c r="P1768" s="24"/>
      <c r="Q1768" s="19" t="s">
        <v>13305</v>
      </c>
      <c r="R1768" s="25" t="s">
        <v>13306</v>
      </c>
      <c r="S1768" s="26" t="s">
        <v>13307</v>
      </c>
      <c r="T1768" s="27"/>
      <c r="U1768" s="24"/>
    </row>
    <row r="1769" spans="1:21" s="123" customFormat="1" ht="33.75" x14ac:dyDescent="0.2">
      <c r="A1769" s="33"/>
      <c r="B1769" s="15">
        <v>1763</v>
      </c>
      <c r="C1769" s="16">
        <v>45463</v>
      </c>
      <c r="D1769" s="28" t="s">
        <v>13308</v>
      </c>
      <c r="E1769" s="17" t="s">
        <v>8323</v>
      </c>
      <c r="F1769" s="18" t="s">
        <v>13309</v>
      </c>
      <c r="G1769" s="19" t="s">
        <v>13308</v>
      </c>
      <c r="H1769" s="20" t="str">
        <f t="shared" si="79"/>
        <v>CALLE JALISCO 151 INT 3,  COLONIA: 24 DE FEBRERO, C.P. 45403, LOCALIDAD: IXTAPA, PUERTO VALLARTA, JALISCO</v>
      </c>
      <c r="I1769" s="21" t="s">
        <v>16746</v>
      </c>
      <c r="J1769" s="21" t="s">
        <v>8028</v>
      </c>
      <c r="K1769" s="22" t="s">
        <v>13310</v>
      </c>
      <c r="L1769" s="21" t="s">
        <v>4852</v>
      </c>
      <c r="M1769" s="23">
        <v>3314122365</v>
      </c>
      <c r="N1769" s="23">
        <v>3314122365</v>
      </c>
      <c r="O1769" s="23"/>
      <c r="P1769" s="24"/>
      <c r="Q1769" s="19" t="s">
        <v>13311</v>
      </c>
      <c r="R1769" s="25" t="s">
        <v>13312</v>
      </c>
      <c r="S1769" s="26" t="s">
        <v>13313</v>
      </c>
      <c r="T1769" s="27"/>
      <c r="U1769" s="24"/>
    </row>
    <row r="1770" spans="1:21" s="190" customFormat="1" ht="25.5" x14ac:dyDescent="0.2">
      <c r="A1770" s="119"/>
      <c r="B1770" s="180">
        <v>1764</v>
      </c>
      <c r="C1770" s="181">
        <v>45496</v>
      </c>
      <c r="D1770" s="182" t="s">
        <v>13314</v>
      </c>
      <c r="E1770" s="183" t="s">
        <v>8322</v>
      </c>
      <c r="F1770" s="184" t="s">
        <v>13315</v>
      </c>
      <c r="G1770" s="92" t="s">
        <v>13314</v>
      </c>
      <c r="H1770" s="78" t="str">
        <f t="shared" si="79"/>
        <v>CARRETERA A TEPIC KM 8,  COLONIA: GUADALUPE VICTORIA, C.P. 48317, LOCALIDAD: PUERTO VALLARTA, JALISCO.</v>
      </c>
      <c r="I1770" s="185" t="s">
        <v>13316</v>
      </c>
      <c r="J1770" s="185" t="s">
        <v>1360</v>
      </c>
      <c r="K1770" s="186" t="s">
        <v>3963</v>
      </c>
      <c r="L1770" s="185" t="s">
        <v>4993</v>
      </c>
      <c r="M1770" s="46" t="s">
        <v>13317</v>
      </c>
      <c r="N1770" s="46">
        <v>3221337226</v>
      </c>
      <c r="O1770" s="46">
        <v>3227798009</v>
      </c>
      <c r="P1770" s="52"/>
      <c r="Q1770" s="92" t="s">
        <v>13318</v>
      </c>
      <c r="R1770" s="187" t="s">
        <v>13319</v>
      </c>
      <c r="S1770" s="188"/>
      <c r="T1770" s="189"/>
      <c r="U1770" s="52"/>
    </row>
    <row r="1771" spans="1:21" s="123" customFormat="1" ht="36" x14ac:dyDescent="0.2">
      <c r="A1771" s="117"/>
      <c r="B1771" s="15">
        <v>1765</v>
      </c>
      <c r="C1771" s="16">
        <v>45503</v>
      </c>
      <c r="D1771" s="28" t="s">
        <v>13320</v>
      </c>
      <c r="E1771" s="17" t="s">
        <v>8323</v>
      </c>
      <c r="F1771" s="18" t="s">
        <v>13321</v>
      </c>
      <c r="G1771" s="19" t="s">
        <v>13322</v>
      </c>
      <c r="H1771" s="20" t="str">
        <f t="shared" si="79"/>
        <v>CALLE GOMEZ FARIAS #228,  COLONIA: SAN FELIPE, C.P. 47750, LOCALIDAD: ATOTONILCO, JALISCO</v>
      </c>
      <c r="I1771" s="21" t="s">
        <v>13323</v>
      </c>
      <c r="J1771" s="21" t="s">
        <v>13324</v>
      </c>
      <c r="K1771" s="22" t="s">
        <v>13325</v>
      </c>
      <c r="L1771" s="21" t="s">
        <v>13326</v>
      </c>
      <c r="M1771" s="23">
        <v>3310623821</v>
      </c>
      <c r="N1771" s="23">
        <v>3310623821</v>
      </c>
      <c r="O1771" s="23"/>
      <c r="P1771" s="24"/>
      <c r="Q1771" s="19" t="s">
        <v>13327</v>
      </c>
      <c r="R1771" s="25" t="s">
        <v>13328</v>
      </c>
      <c r="S1771" s="26" t="s">
        <v>13329</v>
      </c>
      <c r="T1771" s="27"/>
      <c r="U1771" s="24"/>
    </row>
    <row r="1772" spans="1:21" s="123" customFormat="1" ht="72" x14ac:dyDescent="0.2">
      <c r="A1772" s="33"/>
      <c r="B1772" s="15">
        <v>1766</v>
      </c>
      <c r="C1772" s="16">
        <v>45455</v>
      </c>
      <c r="D1772" s="28" t="s">
        <v>13330</v>
      </c>
      <c r="E1772" s="17" t="s">
        <v>8323</v>
      </c>
      <c r="F1772" s="18" t="s">
        <v>13331</v>
      </c>
      <c r="G1772" s="19" t="s">
        <v>13332</v>
      </c>
      <c r="H1772" s="20" t="str">
        <f t="shared" si="79"/>
        <v>CALLE ZENZONTLE 134,  COLONIA: RESCIDENCIAL SANTA BARBARA, C.P. 28017, LOCALIDAD:  COLIMA, COLIMA</v>
      </c>
      <c r="I1772" s="21" t="s">
        <v>13333</v>
      </c>
      <c r="J1772" s="21" t="s">
        <v>13334</v>
      </c>
      <c r="K1772" s="22" t="s">
        <v>3216</v>
      </c>
      <c r="L1772" s="21" t="s">
        <v>13335</v>
      </c>
      <c r="M1772" s="23" t="s">
        <v>13336</v>
      </c>
      <c r="N1772" s="23" t="s">
        <v>13337</v>
      </c>
      <c r="O1772" s="23" t="s">
        <v>13338</v>
      </c>
      <c r="P1772" s="24"/>
      <c r="Q1772" s="19" t="s">
        <v>13339</v>
      </c>
      <c r="R1772" s="25" t="s">
        <v>13340</v>
      </c>
      <c r="S1772" s="26" t="s">
        <v>13341</v>
      </c>
      <c r="T1772" s="27"/>
      <c r="U1772" s="24"/>
    </row>
    <row r="1773" spans="1:21" s="123" customFormat="1" ht="38.25" x14ac:dyDescent="0.2">
      <c r="A1773" s="33"/>
      <c r="B1773" s="15">
        <v>1767</v>
      </c>
      <c r="C1773" s="16">
        <v>45497</v>
      </c>
      <c r="D1773" s="28" t="s">
        <v>13342</v>
      </c>
      <c r="E1773" s="17" t="s">
        <v>8323</v>
      </c>
      <c r="F1773" s="18" t="s">
        <v>13343</v>
      </c>
      <c r="G1773" s="19" t="s">
        <v>13344</v>
      </c>
      <c r="H1773" s="20" t="str">
        <f t="shared" si="79"/>
        <v xml:space="preserve">CALLE DAVID ALFARO SIQUEIROS 104,  COLONIA: DEL VALLE ORIENTE, C.P. 66260, LOCALIDAD: SAN PEDRO GARZA GARCIA, NUEVO LEON </v>
      </c>
      <c r="I1773" s="21" t="s">
        <v>13345</v>
      </c>
      <c r="J1773" s="21" t="s">
        <v>13346</v>
      </c>
      <c r="K1773" s="22" t="s">
        <v>5915</v>
      </c>
      <c r="L1773" s="21" t="s">
        <v>13347</v>
      </c>
      <c r="M1773" s="23" t="s">
        <v>13348</v>
      </c>
      <c r="N1773" s="23" t="s">
        <v>13349</v>
      </c>
      <c r="O1773" s="23" t="s">
        <v>13350</v>
      </c>
      <c r="P1773" s="24"/>
      <c r="Q1773" s="19" t="s">
        <v>13351</v>
      </c>
      <c r="R1773" s="25" t="s">
        <v>13352</v>
      </c>
      <c r="S1773" s="26" t="s">
        <v>13353</v>
      </c>
      <c r="T1773" s="27"/>
      <c r="U1773" s="24"/>
    </row>
    <row r="1774" spans="1:21" s="123" customFormat="1" ht="56.25" x14ac:dyDescent="0.2">
      <c r="A1774" s="117"/>
      <c r="B1774" s="15">
        <v>1768</v>
      </c>
      <c r="C1774" s="16">
        <v>45499</v>
      </c>
      <c r="D1774" s="28" t="s">
        <v>13354</v>
      </c>
      <c r="E1774" s="17" t="s">
        <v>8323</v>
      </c>
      <c r="F1774" s="18" t="s">
        <v>13355</v>
      </c>
      <c r="G1774" s="19" t="s">
        <v>13354</v>
      </c>
      <c r="H1774" s="20" t="str">
        <f t="shared" si="79"/>
        <v>AVENIDA PASEO DE LAS PALMAS 735,  COLONIA: LOMAS DEL CHAPULTEPEC SECCION I, C.P. 11000, LOCALIDAD: MIGUEL HIDALGO. CIUDAD DE MEXICO</v>
      </c>
      <c r="I1774" s="21" t="s">
        <v>13356</v>
      </c>
      <c r="J1774" s="21" t="s">
        <v>13357</v>
      </c>
      <c r="K1774" s="22" t="s">
        <v>5725</v>
      </c>
      <c r="L1774" s="21" t="s">
        <v>13358</v>
      </c>
      <c r="M1774" s="23" t="s">
        <v>13359</v>
      </c>
      <c r="N1774" s="23">
        <v>5523165589</v>
      </c>
      <c r="O1774" s="23">
        <v>5530830200</v>
      </c>
      <c r="P1774" s="24"/>
      <c r="Q1774" s="19" t="s">
        <v>13360</v>
      </c>
      <c r="R1774" s="25" t="s">
        <v>13361</v>
      </c>
      <c r="S1774" s="26" t="s">
        <v>13362</v>
      </c>
      <c r="T1774" s="27"/>
      <c r="U1774" s="24"/>
    </row>
    <row r="1775" spans="1:21" s="123" customFormat="1" ht="25.5" x14ac:dyDescent="0.2">
      <c r="A1775" s="33"/>
      <c r="B1775" s="15">
        <v>1769</v>
      </c>
      <c r="C1775" s="16">
        <v>45503</v>
      </c>
      <c r="D1775" s="28" t="s">
        <v>13363</v>
      </c>
      <c r="E1775" s="17" t="s">
        <v>8322</v>
      </c>
      <c r="F1775" s="18" t="s">
        <v>13364</v>
      </c>
      <c r="G1775" s="19" t="s">
        <v>13363</v>
      </c>
      <c r="H1775" s="20" t="str">
        <f t="shared" si="79"/>
        <v>CALLE BRILLANTE 554,  COLONIA: JOYAS DEL PEDREGAL, C.P. 48290, LOCALIDAD: PUERTO VALLARTA, JALISCO.</v>
      </c>
      <c r="I1775" s="21" t="s">
        <v>13365</v>
      </c>
      <c r="J1775" s="21" t="s">
        <v>13366</v>
      </c>
      <c r="K1775" s="22" t="s">
        <v>2453</v>
      </c>
      <c r="L1775" s="21" t="s">
        <v>4993</v>
      </c>
      <c r="M1775" s="23" t="s">
        <v>13367</v>
      </c>
      <c r="N1775" s="23" t="s">
        <v>13368</v>
      </c>
      <c r="O1775" s="23" t="s">
        <v>13369</v>
      </c>
      <c r="P1775" s="24"/>
      <c r="Q1775" s="19" t="s">
        <v>13370</v>
      </c>
      <c r="R1775" s="25" t="s">
        <v>13371</v>
      </c>
      <c r="S1775" s="26" t="s">
        <v>13372</v>
      </c>
      <c r="T1775" s="27" t="s">
        <v>13373</v>
      </c>
      <c r="U1775" s="24"/>
    </row>
    <row r="1776" spans="1:21" s="123" customFormat="1" ht="48" x14ac:dyDescent="0.2">
      <c r="A1776" s="33"/>
      <c r="B1776" s="15">
        <v>1770</v>
      </c>
      <c r="C1776" s="16">
        <v>45503</v>
      </c>
      <c r="D1776" s="28" t="s">
        <v>13374</v>
      </c>
      <c r="E1776" s="17" t="s">
        <v>8323</v>
      </c>
      <c r="F1776" s="18" t="s">
        <v>13375</v>
      </c>
      <c r="G1776" s="19" t="s">
        <v>13374</v>
      </c>
      <c r="H1776" s="20" t="str">
        <f t="shared" si="79"/>
        <v>AV. ENRIQUE LADRON DE GUEVARA #2462 L6,  COLONIA: PASESOS DEL SOL, C.P. 45079, LOCALIDAD: ZAPOPAN, JALISCO</v>
      </c>
      <c r="I1776" s="21" t="s">
        <v>13376</v>
      </c>
      <c r="J1776" s="21" t="s">
        <v>13377</v>
      </c>
      <c r="K1776" s="22" t="s">
        <v>4735</v>
      </c>
      <c r="L1776" s="21" t="s">
        <v>1365</v>
      </c>
      <c r="M1776" s="23">
        <v>3315782339</v>
      </c>
      <c r="N1776" s="23">
        <v>3315782339</v>
      </c>
      <c r="O1776" s="23"/>
      <c r="P1776" s="24"/>
      <c r="Q1776" s="19" t="s">
        <v>13378</v>
      </c>
      <c r="R1776" s="25" t="s">
        <v>13379</v>
      </c>
      <c r="S1776" s="26" t="s">
        <v>13380</v>
      </c>
      <c r="T1776" s="27"/>
      <c r="U1776" s="24"/>
    </row>
    <row r="1777" spans="1:21" s="123" customFormat="1" ht="60" x14ac:dyDescent="0.2">
      <c r="A1777" s="117"/>
      <c r="B1777" s="15">
        <v>1771</v>
      </c>
      <c r="C1777" s="16">
        <v>45503</v>
      </c>
      <c r="D1777" s="28" t="s">
        <v>13381</v>
      </c>
      <c r="E1777" s="17" t="s">
        <v>8322</v>
      </c>
      <c r="F1777" s="18" t="s">
        <v>13382</v>
      </c>
      <c r="G1777" s="19" t="s">
        <v>13381</v>
      </c>
      <c r="H1777" s="20" t="str">
        <f t="shared" si="79"/>
        <v>CALLE VILLA DEL ANGEL #575,  COLONIA: LOS PORTALES, C.P. 48315, LOCALIDAD: PUERTO VALLARTA, JALISCO.</v>
      </c>
      <c r="I1777" s="21" t="s">
        <v>13383</v>
      </c>
      <c r="J1777" s="21" t="s">
        <v>1398</v>
      </c>
      <c r="K1777" s="22" t="s">
        <v>2500</v>
      </c>
      <c r="L1777" s="21" t="s">
        <v>4993</v>
      </c>
      <c r="M1777" s="34">
        <v>3221216662</v>
      </c>
      <c r="N1777" s="34">
        <v>3221216662</v>
      </c>
      <c r="O1777" s="23"/>
      <c r="P1777" s="24"/>
      <c r="Q1777" s="19" t="s">
        <v>13384</v>
      </c>
      <c r="R1777" s="25" t="s">
        <v>13385</v>
      </c>
      <c r="S1777" s="26" t="s">
        <v>13386</v>
      </c>
      <c r="T1777" s="27" t="s">
        <v>13387</v>
      </c>
      <c r="U1777" s="24"/>
    </row>
    <row r="1778" spans="1:21" s="123" customFormat="1" ht="30" x14ac:dyDescent="0.2">
      <c r="A1778" s="33"/>
      <c r="B1778" s="15">
        <v>1772</v>
      </c>
      <c r="C1778" s="16">
        <v>45503</v>
      </c>
      <c r="D1778" s="28" t="s">
        <v>13388</v>
      </c>
      <c r="E1778" s="17" t="s">
        <v>8322</v>
      </c>
      <c r="F1778" s="18" t="s">
        <v>13389</v>
      </c>
      <c r="G1778" s="19" t="s">
        <v>13388</v>
      </c>
      <c r="H1778" s="20" t="str">
        <f t="shared" si="79"/>
        <v>AV. DE LOS GRANDES LAGOS #222 C ,  COLONIA: RESIDENCIAL FLUVIAL VALLARTA, C.P. 48312, LOCALIDAD: PUERTO VALLARTA, JALISCO.</v>
      </c>
      <c r="I1778" s="21" t="s">
        <v>13390</v>
      </c>
      <c r="J1778" s="21" t="s">
        <v>1368</v>
      </c>
      <c r="K1778" s="22" t="s">
        <v>3776</v>
      </c>
      <c r="L1778" s="21" t="s">
        <v>4993</v>
      </c>
      <c r="M1778" s="23">
        <v>3223565412</v>
      </c>
      <c r="N1778" s="23">
        <v>3223565412</v>
      </c>
      <c r="O1778" s="23"/>
      <c r="P1778" s="24"/>
      <c r="Q1778" s="19" t="s">
        <v>13391</v>
      </c>
      <c r="R1778" s="25" t="s">
        <v>13392</v>
      </c>
      <c r="S1778" s="26" t="s">
        <v>13393</v>
      </c>
      <c r="T1778" s="27" t="s">
        <v>13394</v>
      </c>
      <c r="U1778" s="24"/>
    </row>
    <row r="1779" spans="1:21" s="123" customFormat="1" ht="36" x14ac:dyDescent="0.2">
      <c r="A1779" s="33"/>
      <c r="B1779" s="15">
        <v>1773</v>
      </c>
      <c r="C1779" s="16">
        <v>45503</v>
      </c>
      <c r="D1779" s="28" t="s">
        <v>13395</v>
      </c>
      <c r="E1779" s="17" t="s">
        <v>8323</v>
      </c>
      <c r="F1779" s="18" t="s">
        <v>13396</v>
      </c>
      <c r="G1779" s="19" t="s">
        <v>13395</v>
      </c>
      <c r="H1779" s="20" t="str">
        <f t="shared" si="79"/>
        <v>CALLE MONTE ELBRUZ #132 DESPACHO 103,  COLONIA: CHAPULTEPEC MORALES, C.P. 11570, LOCALIDAD: MIGUEL HIDALGO. CIUDAD DE MEXICO</v>
      </c>
      <c r="I1779" s="21" t="s">
        <v>13397</v>
      </c>
      <c r="J1779" s="21" t="s">
        <v>13398</v>
      </c>
      <c r="K1779" s="22" t="s">
        <v>13399</v>
      </c>
      <c r="L1779" s="21" t="s">
        <v>13358</v>
      </c>
      <c r="M1779" s="23">
        <v>5563901048</v>
      </c>
      <c r="N1779" s="23">
        <v>5563901048</v>
      </c>
      <c r="O1779" s="23"/>
      <c r="P1779" s="24"/>
      <c r="Q1779" s="19" t="s">
        <v>13400</v>
      </c>
      <c r="R1779" s="25" t="s">
        <v>13401</v>
      </c>
      <c r="S1779" s="26" t="s">
        <v>13402</v>
      </c>
      <c r="T1779" s="27"/>
      <c r="U1779" s="24"/>
    </row>
    <row r="1780" spans="1:21" s="33" customFormat="1" ht="38.25" x14ac:dyDescent="0.25">
      <c r="A1780" s="117"/>
      <c r="B1780" s="15">
        <v>1774</v>
      </c>
      <c r="C1780" s="16">
        <v>45519</v>
      </c>
      <c r="D1780" s="28" t="s">
        <v>13433</v>
      </c>
      <c r="E1780" s="17" t="s">
        <v>8323</v>
      </c>
      <c r="F1780" s="18" t="s">
        <v>12905</v>
      </c>
      <c r="G1780" s="19" t="s">
        <v>13434</v>
      </c>
      <c r="H1780" s="20" t="str">
        <f t="shared" si="79"/>
        <v>AVENIDA GOBERNADOR CURIEL #1672 ,  COLONIA: MORELOS, C.P. 44910, LOCALIDAD: GUADALAJARA, JALISCO</v>
      </c>
      <c r="I1780" s="21" t="s">
        <v>13435</v>
      </c>
      <c r="J1780" s="21" t="s">
        <v>9236</v>
      </c>
      <c r="K1780" s="22" t="s">
        <v>9237</v>
      </c>
      <c r="L1780" s="21" t="s">
        <v>1351</v>
      </c>
      <c r="M1780" s="23">
        <v>3314253017</v>
      </c>
      <c r="N1780" s="23"/>
      <c r="O1780" s="23"/>
      <c r="P1780" s="24"/>
      <c r="Q1780" s="19" t="s">
        <v>13436</v>
      </c>
      <c r="R1780" s="25" t="s">
        <v>13437</v>
      </c>
      <c r="S1780" s="26" t="s">
        <v>13438</v>
      </c>
      <c r="T1780" s="27"/>
    </row>
    <row r="1781" spans="1:21" s="33" customFormat="1" ht="30" x14ac:dyDescent="0.25">
      <c r="B1781" s="15">
        <v>1775</v>
      </c>
      <c r="C1781" s="16">
        <v>45519</v>
      </c>
      <c r="D1781" s="28" t="s">
        <v>13439</v>
      </c>
      <c r="E1781" s="17" t="s">
        <v>8323</v>
      </c>
      <c r="F1781" s="18" t="s">
        <v>13440</v>
      </c>
      <c r="G1781" s="19" t="s">
        <v>13441</v>
      </c>
      <c r="H1781" s="20" t="str">
        <f t="shared" si="79"/>
        <v>BOULEVARD FRANCISCO MEDINA ASCENCIO,  COLONIA: MARINA VALLARTA, C.P. 48335, LOCALIDAD: PUERTO VALLARTA, JALISCO</v>
      </c>
      <c r="I1781" s="21" t="s">
        <v>13442</v>
      </c>
      <c r="J1781" s="21" t="s">
        <v>1369</v>
      </c>
      <c r="K1781" s="22" t="s">
        <v>4164</v>
      </c>
      <c r="L1781" s="21" t="s">
        <v>1348</v>
      </c>
      <c r="M1781" s="23">
        <v>3221730930</v>
      </c>
      <c r="N1781" s="23"/>
      <c r="O1781" s="23"/>
      <c r="P1781" s="24"/>
      <c r="Q1781" s="19" t="s">
        <v>13443</v>
      </c>
      <c r="R1781" s="25" t="s">
        <v>13444</v>
      </c>
      <c r="S1781" s="26" t="s">
        <v>13445</v>
      </c>
      <c r="T1781" s="27"/>
    </row>
    <row r="1782" spans="1:21" s="33" customFormat="1" ht="25.5" x14ac:dyDescent="0.25">
      <c r="B1782" s="15">
        <v>1776</v>
      </c>
      <c r="C1782" s="16">
        <v>45519</v>
      </c>
      <c r="D1782" s="28" t="s">
        <v>13446</v>
      </c>
      <c r="E1782" s="17" t="s">
        <v>8323</v>
      </c>
      <c r="F1782" s="18" t="s">
        <v>13447</v>
      </c>
      <c r="G1782" s="19" t="s">
        <v>13448</v>
      </c>
      <c r="H1782" s="20" t="str">
        <f t="shared" si="79"/>
        <v>CALLE GARIBALDI,  COLONIA: CIRCUNVALACION VALLARTA , C.P. 44680, LOCALIDAD: GUADALAJARA, JALISCO</v>
      </c>
      <c r="I1782" s="21" t="s">
        <v>13449</v>
      </c>
      <c r="J1782" s="21" t="s">
        <v>13450</v>
      </c>
      <c r="K1782" s="22" t="s">
        <v>2155</v>
      </c>
      <c r="L1782" s="21" t="s">
        <v>1351</v>
      </c>
      <c r="M1782" s="23">
        <v>3341601919</v>
      </c>
      <c r="N1782" s="23"/>
      <c r="O1782" s="23"/>
      <c r="P1782" s="24"/>
      <c r="Q1782" s="19" t="s">
        <v>13451</v>
      </c>
      <c r="R1782" s="25" t="s">
        <v>13452</v>
      </c>
      <c r="S1782" s="26" t="s">
        <v>13453</v>
      </c>
      <c r="T1782" s="27"/>
    </row>
    <row r="1783" spans="1:21" s="33" customFormat="1" ht="30" x14ac:dyDescent="0.25">
      <c r="A1783" s="117"/>
      <c r="B1783" s="15">
        <v>1777</v>
      </c>
      <c r="C1783" s="16">
        <v>45524</v>
      </c>
      <c r="D1783" s="28" t="s">
        <v>13454</v>
      </c>
      <c r="E1783" s="17" t="s">
        <v>8322</v>
      </c>
      <c r="F1783" s="18" t="s">
        <v>13455</v>
      </c>
      <c r="G1783" s="19" t="s">
        <v>13454</v>
      </c>
      <c r="H1783" s="20" t="s">
        <v>13456</v>
      </c>
      <c r="I1783" s="21" t="s">
        <v>13457</v>
      </c>
      <c r="J1783" s="21" t="s">
        <v>5373</v>
      </c>
      <c r="K1783" s="22" t="s">
        <v>2187</v>
      </c>
      <c r="L1783" s="21" t="s">
        <v>1348</v>
      </c>
      <c r="M1783" s="23">
        <v>3222058601</v>
      </c>
      <c r="N1783" s="23"/>
      <c r="O1783" s="23"/>
      <c r="P1783" s="24"/>
      <c r="Q1783" s="19"/>
      <c r="R1783" s="25" t="s">
        <v>13458</v>
      </c>
      <c r="S1783" s="26" t="s">
        <v>13459</v>
      </c>
      <c r="T1783" s="27" t="s">
        <v>13460</v>
      </c>
    </row>
    <row r="1784" spans="1:21" s="33" customFormat="1" ht="30" x14ac:dyDescent="0.25">
      <c r="B1784" s="15">
        <v>1778</v>
      </c>
      <c r="C1784" s="16">
        <v>45518</v>
      </c>
      <c r="D1784" s="28" t="s">
        <v>13461</v>
      </c>
      <c r="E1784" s="17" t="s">
        <v>8322</v>
      </c>
      <c r="F1784" s="18" t="s">
        <v>13462</v>
      </c>
      <c r="G1784" s="19" t="s">
        <v>13461</v>
      </c>
      <c r="H1784" s="20" t="str">
        <f>CONCATENATE(I1784,",  COLONIA: ",J1784,", C.P. ",K1784,", LOCALIDAD: ",L1784)</f>
        <v>AVENIDA CALZADA DEL EJERCITO #223A,  COLONIA: ELECTRICISTAS, C.P. 63160, LOCALIDAD: TEPIC, NAYARIT</v>
      </c>
      <c r="I1784" s="21" t="s">
        <v>13463</v>
      </c>
      <c r="J1784" s="21" t="s">
        <v>9429</v>
      </c>
      <c r="K1784" s="22" t="s">
        <v>13464</v>
      </c>
      <c r="L1784" s="21" t="s">
        <v>1346</v>
      </c>
      <c r="M1784" s="23">
        <v>3118771668</v>
      </c>
      <c r="N1784" s="23"/>
      <c r="O1784" s="23"/>
      <c r="P1784" s="24"/>
      <c r="Q1784" s="19" t="s">
        <v>13465</v>
      </c>
      <c r="R1784" s="25" t="s">
        <v>13466</v>
      </c>
      <c r="S1784" s="26" t="s">
        <v>13467</v>
      </c>
      <c r="T1784" s="27" t="s">
        <v>13468</v>
      </c>
    </row>
    <row r="1785" spans="1:21" s="33" customFormat="1" ht="36" x14ac:dyDescent="0.25">
      <c r="B1785" s="15">
        <v>1779</v>
      </c>
      <c r="C1785" s="16">
        <v>45531</v>
      </c>
      <c r="D1785" s="28" t="s">
        <v>13469</v>
      </c>
      <c r="E1785" s="17" t="s">
        <v>8323</v>
      </c>
      <c r="F1785" s="18" t="s">
        <v>13470</v>
      </c>
      <c r="G1785" s="19" t="s">
        <v>13469</v>
      </c>
      <c r="H1785" s="20" t="str">
        <f>CONCATENATE(I1785,",  COLONIA: ",J1785,", C.P. ",K1785,", LOCALIDAD: ",L1785)</f>
        <v>BOLIVIA #2313,  COLONIA: DESARROLLO LAS TORRES, C.P. 64760, LOCALIDAD: MONTERREY, NUEVO LEON</v>
      </c>
      <c r="I1785" s="21" t="s">
        <v>13471</v>
      </c>
      <c r="J1785" s="21" t="s">
        <v>13472</v>
      </c>
      <c r="K1785" s="22" t="s">
        <v>13473</v>
      </c>
      <c r="L1785" s="21" t="s">
        <v>1415</v>
      </c>
      <c r="M1785" s="23" t="s">
        <v>13474</v>
      </c>
      <c r="N1785" s="23">
        <v>8115446496</v>
      </c>
      <c r="O1785" s="23">
        <v>8119325200</v>
      </c>
      <c r="P1785" s="24"/>
      <c r="Q1785" s="19" t="s">
        <v>13475</v>
      </c>
      <c r="R1785" s="25" t="s">
        <v>13476</v>
      </c>
      <c r="S1785" s="26" t="s">
        <v>13477</v>
      </c>
      <c r="T1785" s="27"/>
    </row>
    <row r="1786" spans="1:21" s="33" customFormat="1" ht="36" x14ac:dyDescent="0.25">
      <c r="A1786" s="117"/>
      <c r="B1786" s="15">
        <v>1780</v>
      </c>
      <c r="C1786" s="16">
        <v>45534</v>
      </c>
      <c r="D1786" s="28" t="s">
        <v>13478</v>
      </c>
      <c r="E1786" s="17" t="s">
        <v>8323</v>
      </c>
      <c r="F1786" s="18" t="s">
        <v>13479</v>
      </c>
      <c r="G1786" s="19" t="s">
        <v>13478</v>
      </c>
      <c r="H1786" s="20" t="str">
        <f>CONCATENATE(I1786,",  COLONIA: ",J1786,", C.P. ",K1786,", LOCALIDAD: ",L1786)</f>
        <v>PRIVADA ABEL SALGADO VELAZCO,  COLONIA: ARROYO HONDO, C.P. 45186, LOCALIDAD: ZAPOPAN, JALISCO</v>
      </c>
      <c r="I1786" s="21" t="s">
        <v>13480</v>
      </c>
      <c r="J1786" s="21" t="s">
        <v>13481</v>
      </c>
      <c r="K1786" s="22" t="s">
        <v>13482</v>
      </c>
      <c r="L1786" s="21" t="s">
        <v>1365</v>
      </c>
      <c r="M1786" s="23">
        <v>3333666001</v>
      </c>
      <c r="N1786" s="23">
        <v>3333666011</v>
      </c>
      <c r="O1786" s="23"/>
      <c r="P1786" s="24"/>
      <c r="Q1786" s="19" t="s">
        <v>13483</v>
      </c>
      <c r="R1786" s="25" t="s">
        <v>13484</v>
      </c>
      <c r="S1786" s="26" t="s">
        <v>13485</v>
      </c>
      <c r="T1786" s="27"/>
    </row>
    <row r="1787" spans="1:21" s="33" customFormat="1" ht="36" x14ac:dyDescent="0.25">
      <c r="B1787" s="15">
        <v>1781</v>
      </c>
      <c r="C1787" s="101">
        <v>45538</v>
      </c>
      <c r="D1787" s="17" t="s">
        <v>13486</v>
      </c>
      <c r="E1787" s="17" t="s">
        <v>8323</v>
      </c>
      <c r="F1787" s="18" t="s">
        <v>13487</v>
      </c>
      <c r="G1787" s="19" t="s">
        <v>13486</v>
      </c>
      <c r="H1787" s="20" t="s">
        <v>13488</v>
      </c>
      <c r="I1787" s="32" t="s">
        <v>13489</v>
      </c>
      <c r="J1787" s="32" t="s">
        <v>13490</v>
      </c>
      <c r="K1787" s="50" t="s">
        <v>13491</v>
      </c>
      <c r="L1787" s="32" t="s">
        <v>1365</v>
      </c>
      <c r="M1787" s="23">
        <v>3331093083</v>
      </c>
      <c r="N1787" s="24">
        <v>3332011944</v>
      </c>
      <c r="O1787" s="24"/>
      <c r="P1787" s="24"/>
      <c r="Q1787" s="19" t="s">
        <v>13492</v>
      </c>
      <c r="R1787" s="25" t="s">
        <v>13493</v>
      </c>
      <c r="S1787" s="47" t="s">
        <v>13494</v>
      </c>
      <c r="T1787" s="24"/>
    </row>
    <row r="1788" spans="1:21" s="33" customFormat="1" ht="36" x14ac:dyDescent="0.25">
      <c r="B1788" s="15">
        <v>1782</v>
      </c>
      <c r="C1788" s="101">
        <v>45538</v>
      </c>
      <c r="D1788" s="17" t="s">
        <v>13495</v>
      </c>
      <c r="E1788" s="17" t="s">
        <v>8322</v>
      </c>
      <c r="F1788" s="18" t="s">
        <v>13496</v>
      </c>
      <c r="G1788" s="177" t="s">
        <v>13495</v>
      </c>
      <c r="H1788" s="116" t="s">
        <v>13497</v>
      </c>
      <c r="I1788" s="178" t="s">
        <v>13498</v>
      </c>
      <c r="J1788" s="178" t="s">
        <v>1374</v>
      </c>
      <c r="K1788" s="22" t="s">
        <v>6619</v>
      </c>
      <c r="L1788" s="178" t="s">
        <v>1346</v>
      </c>
      <c r="M1788" s="17">
        <v>3111228371</v>
      </c>
      <c r="N1788" s="99">
        <v>3111498250</v>
      </c>
      <c r="O1788" s="99"/>
      <c r="P1788" s="99"/>
      <c r="Q1788" s="177" t="s">
        <v>13495</v>
      </c>
      <c r="R1788" s="179" t="s">
        <v>13499</v>
      </c>
      <c r="S1788" s="26" t="s">
        <v>13500</v>
      </c>
      <c r="T1788" s="99" t="s">
        <v>13501</v>
      </c>
    </row>
    <row r="1789" spans="1:21" s="33" customFormat="1" ht="30" x14ac:dyDescent="0.25">
      <c r="A1789" s="117"/>
      <c r="B1789" s="15">
        <v>1783</v>
      </c>
      <c r="C1789" s="101">
        <v>45553</v>
      </c>
      <c r="D1789" s="17" t="s">
        <v>13502</v>
      </c>
      <c r="E1789" s="17" t="s">
        <v>8322</v>
      </c>
      <c r="F1789" s="18" t="s">
        <v>13503</v>
      </c>
      <c r="G1789" s="19" t="s">
        <v>13502</v>
      </c>
      <c r="H1789" s="20" t="s">
        <v>13504</v>
      </c>
      <c r="I1789" s="32" t="s">
        <v>9559</v>
      </c>
      <c r="J1789" s="32" t="s">
        <v>1423</v>
      </c>
      <c r="K1789" s="50" t="s">
        <v>2453</v>
      </c>
      <c r="L1789" s="32" t="s">
        <v>1348</v>
      </c>
      <c r="M1789" s="23">
        <v>3223654965</v>
      </c>
      <c r="N1789" s="24">
        <v>3227285046</v>
      </c>
      <c r="O1789" s="24"/>
      <c r="P1789" s="24"/>
      <c r="Q1789" s="19" t="s">
        <v>6662</v>
      </c>
      <c r="R1789" s="25" t="s">
        <v>6663</v>
      </c>
      <c r="S1789" s="47" t="s">
        <v>13505</v>
      </c>
      <c r="T1789" s="24" t="s">
        <v>13506</v>
      </c>
    </row>
    <row r="1790" spans="1:21" s="33" customFormat="1" ht="47.25" customHeight="1" x14ac:dyDescent="0.25">
      <c r="B1790" s="15">
        <v>1784</v>
      </c>
      <c r="C1790" s="35">
        <v>45555</v>
      </c>
      <c r="D1790" s="23" t="s">
        <v>13507</v>
      </c>
      <c r="E1790" s="23" t="s">
        <v>8323</v>
      </c>
      <c r="F1790" s="36" t="s">
        <v>13508</v>
      </c>
      <c r="G1790" s="19" t="s">
        <v>13507</v>
      </c>
      <c r="H1790" s="20" t="s">
        <v>13509</v>
      </c>
      <c r="I1790" s="32" t="s">
        <v>13510</v>
      </c>
      <c r="J1790" s="32" t="s">
        <v>13511</v>
      </c>
      <c r="K1790" s="50" t="s">
        <v>13512</v>
      </c>
      <c r="L1790" s="32" t="s">
        <v>9265</v>
      </c>
      <c r="M1790" s="23">
        <v>3321541851</v>
      </c>
      <c r="N1790" s="24"/>
      <c r="O1790" s="24"/>
      <c r="P1790" s="24"/>
      <c r="Q1790" s="19" t="s">
        <v>13513</v>
      </c>
      <c r="R1790" s="25" t="s">
        <v>13514</v>
      </c>
      <c r="S1790" s="47" t="s">
        <v>13515</v>
      </c>
      <c r="T1790" s="24"/>
    </row>
    <row r="1791" spans="1:21" s="33" customFormat="1" ht="30" x14ac:dyDescent="0.25">
      <c r="B1791" s="15">
        <v>1785</v>
      </c>
      <c r="C1791" s="35">
        <v>45555</v>
      </c>
      <c r="D1791" s="23" t="s">
        <v>13516</v>
      </c>
      <c r="E1791" s="23" t="s">
        <v>8323</v>
      </c>
      <c r="F1791" s="36" t="s">
        <v>13517</v>
      </c>
      <c r="G1791" s="19" t="s">
        <v>13518</v>
      </c>
      <c r="H1791" s="20" t="s">
        <v>13519</v>
      </c>
      <c r="I1791" s="32" t="s">
        <v>13520</v>
      </c>
      <c r="J1791" s="32" t="s">
        <v>1386</v>
      </c>
      <c r="K1791" s="50" t="s">
        <v>3207</v>
      </c>
      <c r="L1791" s="32" t="s">
        <v>1351</v>
      </c>
      <c r="M1791" s="23">
        <v>3221939408</v>
      </c>
      <c r="N1791" s="24"/>
      <c r="O1791" s="24"/>
      <c r="P1791" s="24"/>
      <c r="Q1791" s="19" t="s">
        <v>13521</v>
      </c>
      <c r="R1791" s="25" t="s">
        <v>13522</v>
      </c>
      <c r="S1791" s="47" t="s">
        <v>13523</v>
      </c>
      <c r="T1791" s="24"/>
    </row>
    <row r="1792" spans="1:21" s="33" customFormat="1" ht="51" x14ac:dyDescent="0.25">
      <c r="A1792" s="117"/>
      <c r="B1792" s="15">
        <v>1786</v>
      </c>
      <c r="C1792" s="35">
        <v>45558</v>
      </c>
      <c r="D1792" s="23" t="s">
        <v>13524</v>
      </c>
      <c r="E1792" s="23" t="s">
        <v>8323</v>
      </c>
      <c r="F1792" s="36" t="s">
        <v>13525</v>
      </c>
      <c r="G1792" s="19" t="s">
        <v>13524</v>
      </c>
      <c r="H1792" s="20" t="s">
        <v>13526</v>
      </c>
      <c r="I1792" s="32" t="s">
        <v>13510</v>
      </c>
      <c r="J1792" s="32" t="s">
        <v>13527</v>
      </c>
      <c r="K1792" s="50" t="s">
        <v>13528</v>
      </c>
      <c r="L1792" s="32" t="s">
        <v>9265</v>
      </c>
      <c r="M1792" s="23">
        <v>3929226736</v>
      </c>
      <c r="N1792" s="24"/>
      <c r="O1792" s="24"/>
      <c r="P1792" s="24"/>
      <c r="Q1792" s="19" t="s">
        <v>13529</v>
      </c>
      <c r="R1792" s="25" t="s">
        <v>13530</v>
      </c>
      <c r="S1792" s="47" t="s">
        <v>13531</v>
      </c>
      <c r="T1792" s="24"/>
    </row>
    <row r="1793" spans="1:20" s="33" customFormat="1" ht="30" x14ac:dyDescent="0.25">
      <c r="B1793" s="15">
        <v>1787</v>
      </c>
      <c r="C1793" s="35">
        <v>45559</v>
      </c>
      <c r="D1793" s="23" t="s">
        <v>13532</v>
      </c>
      <c r="E1793" s="23" t="s">
        <v>8323</v>
      </c>
      <c r="F1793" s="36" t="s">
        <v>13533</v>
      </c>
      <c r="G1793" s="19" t="s">
        <v>13532</v>
      </c>
      <c r="H1793" s="20" t="s">
        <v>13534</v>
      </c>
      <c r="I1793" s="32" t="s">
        <v>13535</v>
      </c>
      <c r="J1793" s="32" t="s">
        <v>13536</v>
      </c>
      <c r="K1793" s="50" t="s">
        <v>13537</v>
      </c>
      <c r="L1793" s="32" t="s">
        <v>6530</v>
      </c>
      <c r="M1793" s="23">
        <v>5552273999</v>
      </c>
      <c r="N1793" s="24"/>
      <c r="O1793" s="24"/>
      <c r="P1793" s="24"/>
      <c r="Q1793" s="19" t="s">
        <v>13538</v>
      </c>
      <c r="R1793" s="25" t="s">
        <v>13539</v>
      </c>
      <c r="S1793" s="47" t="s">
        <v>13540</v>
      </c>
      <c r="T1793" s="24"/>
    </row>
    <row r="1794" spans="1:20" s="176" customFormat="1" ht="33.75" x14ac:dyDescent="0.2">
      <c r="A1794" s="146" t="s">
        <v>16742</v>
      </c>
      <c r="B1794" s="145">
        <v>1788</v>
      </c>
      <c r="C1794" s="147">
        <v>45574</v>
      </c>
      <c r="D1794" s="148" t="s">
        <v>13541</v>
      </c>
      <c r="E1794" s="149" t="s">
        <v>8322</v>
      </c>
      <c r="F1794" s="150" t="s">
        <v>13542</v>
      </c>
      <c r="G1794" s="151" t="s">
        <v>13543</v>
      </c>
      <c r="H1794" s="152" t="str">
        <f t="shared" ref="H1794:H1857" si="80">CONCATENATE(I1794,",  COLONIA: ",J1794,", C.P. ",K1794,", LOCALIDAD: ",L1794)</f>
        <v>CALLE AGUA  #176,  COLONIA: EX HACIENDAS DEL PITILLAL, C.P. 48290, LOCALIDAD: PUERTO VALLARTA, JALISCO</v>
      </c>
      <c r="I1794" s="153" t="s">
        <v>13544</v>
      </c>
      <c r="J1794" s="153" t="s">
        <v>13545</v>
      </c>
      <c r="K1794" s="154" t="s">
        <v>2453</v>
      </c>
      <c r="L1794" s="153" t="s">
        <v>1348</v>
      </c>
      <c r="M1794" s="155">
        <v>3221162703</v>
      </c>
      <c r="N1794" s="155">
        <v>3221162703</v>
      </c>
      <c r="O1794" s="155"/>
      <c r="P1794" s="156"/>
      <c r="Q1794" s="151" t="s">
        <v>13546</v>
      </c>
      <c r="R1794" s="157" t="s">
        <v>13547</v>
      </c>
      <c r="S1794" s="158" t="s">
        <v>13548</v>
      </c>
      <c r="T1794" s="159" t="s">
        <v>13549</v>
      </c>
    </row>
    <row r="1795" spans="1:20" s="123" customFormat="1" ht="36" x14ac:dyDescent="0.2">
      <c r="A1795" s="117" t="s">
        <v>16995</v>
      </c>
      <c r="B1795" s="15">
        <v>1789</v>
      </c>
      <c r="C1795" s="16">
        <v>45574</v>
      </c>
      <c r="D1795" s="28" t="s">
        <v>1255</v>
      </c>
      <c r="E1795" s="17" t="s">
        <v>8323</v>
      </c>
      <c r="F1795" s="18" t="s">
        <v>13550</v>
      </c>
      <c r="G1795" s="19" t="s">
        <v>1255</v>
      </c>
      <c r="H1795" s="20" t="str">
        <f t="shared" si="80"/>
        <v>CALZADA DE LOS LAURELAES #70,  COLONIA: CIUDAD GRANJA, C.P. 45010, LOCALIDAD: ZAPOPAN, JALISCO</v>
      </c>
      <c r="I1795" s="21" t="s">
        <v>13551</v>
      </c>
      <c r="J1795" s="21" t="s">
        <v>1366</v>
      </c>
      <c r="K1795" s="22" t="s">
        <v>6627</v>
      </c>
      <c r="L1795" s="21" t="s">
        <v>1365</v>
      </c>
      <c r="M1795" s="23" t="s">
        <v>13552</v>
      </c>
      <c r="N1795" s="23">
        <v>3315198528</v>
      </c>
      <c r="O1795" s="23">
        <v>3336272752</v>
      </c>
      <c r="P1795" s="24"/>
      <c r="Q1795" s="19" t="s">
        <v>13553</v>
      </c>
      <c r="R1795" s="25" t="s">
        <v>13554</v>
      </c>
      <c r="S1795" s="26" t="s">
        <v>13555</v>
      </c>
      <c r="T1795" s="27"/>
    </row>
    <row r="1796" spans="1:20" s="123" customFormat="1" ht="56.25" x14ac:dyDescent="0.2">
      <c r="A1796" s="33"/>
      <c r="B1796" s="15">
        <v>1790</v>
      </c>
      <c r="C1796" s="16">
        <v>45574</v>
      </c>
      <c r="D1796" s="28" t="s">
        <v>13556</v>
      </c>
      <c r="E1796" s="17" t="s">
        <v>8323</v>
      </c>
      <c r="F1796" s="18" t="s">
        <v>13557</v>
      </c>
      <c r="G1796" s="19" t="s">
        <v>13558</v>
      </c>
      <c r="H1796" s="20" t="str">
        <f t="shared" si="80"/>
        <v>AV. FRANCIA #1751 INTERIOR B,  COLONIA: MODERNA, C.P. 44190, LOCALIDAD: GUADALAJARA, JALISCO</v>
      </c>
      <c r="I1796" s="21" t="s">
        <v>13559</v>
      </c>
      <c r="J1796" s="21" t="s">
        <v>1402</v>
      </c>
      <c r="K1796" s="22" t="s">
        <v>4052</v>
      </c>
      <c r="L1796" s="21" t="s">
        <v>1351</v>
      </c>
      <c r="M1796" s="23" t="s">
        <v>13560</v>
      </c>
      <c r="N1796" s="23" t="s">
        <v>13560</v>
      </c>
      <c r="O1796" s="23"/>
      <c r="P1796" s="24"/>
      <c r="Q1796" s="19" t="s">
        <v>13561</v>
      </c>
      <c r="R1796" s="25" t="s">
        <v>13562</v>
      </c>
      <c r="S1796" s="26" t="s">
        <v>13563</v>
      </c>
      <c r="T1796" s="27"/>
    </row>
    <row r="1797" spans="1:20" s="176" customFormat="1" ht="36" x14ac:dyDescent="0.2">
      <c r="A1797" s="146" t="s">
        <v>16742</v>
      </c>
      <c r="B1797" s="145">
        <v>1791</v>
      </c>
      <c r="C1797" s="147">
        <v>45574</v>
      </c>
      <c r="D1797" s="148" t="s">
        <v>13564</v>
      </c>
      <c r="E1797" s="149" t="s">
        <v>8323</v>
      </c>
      <c r="F1797" s="150" t="s">
        <v>13565</v>
      </c>
      <c r="G1797" s="151" t="s">
        <v>13566</v>
      </c>
      <c r="H1797" s="152" t="str">
        <f t="shared" si="80"/>
        <v>VASCO DE QUIROGA #1298,  COLONIA: COLINAS DE LA NORMAL, C.P. 44270, LOCALIDAD: GUADALAJARA, JALISCO</v>
      </c>
      <c r="I1797" s="153" t="s">
        <v>13567</v>
      </c>
      <c r="J1797" s="153" t="s">
        <v>10498</v>
      </c>
      <c r="K1797" s="154" t="s">
        <v>10499</v>
      </c>
      <c r="L1797" s="153" t="s">
        <v>1351</v>
      </c>
      <c r="M1797" s="155" t="s">
        <v>13568</v>
      </c>
      <c r="N1797" s="155">
        <v>3331284497</v>
      </c>
      <c r="O1797" s="155">
        <v>3331199293</v>
      </c>
      <c r="P1797" s="156"/>
      <c r="Q1797" s="151" t="s">
        <v>13569</v>
      </c>
      <c r="R1797" s="157" t="s">
        <v>13570</v>
      </c>
      <c r="S1797" s="158" t="s">
        <v>13571</v>
      </c>
      <c r="T1797" s="159"/>
    </row>
    <row r="1798" spans="1:20" s="176" customFormat="1" ht="25.5" x14ac:dyDescent="0.2">
      <c r="A1798" s="146" t="s">
        <v>16742</v>
      </c>
      <c r="B1798" s="145">
        <v>1792</v>
      </c>
      <c r="C1798" s="147">
        <v>45575</v>
      </c>
      <c r="D1798" s="148" t="s">
        <v>13572</v>
      </c>
      <c r="E1798" s="149" t="s">
        <v>8323</v>
      </c>
      <c r="F1798" s="150" t="s">
        <v>13573</v>
      </c>
      <c r="G1798" s="151" t="s">
        <v>13574</v>
      </c>
      <c r="H1798" s="152" t="str">
        <f t="shared" si="80"/>
        <v>RAMON CORONADO #24 C,  COLONIA: SANTA CRUZ DE LAS FLORES, C.P. 45640, LOCALIDAD: TLAJOMULCO DE ZUÑIGA</v>
      </c>
      <c r="I1798" s="153" t="s">
        <v>13575</v>
      </c>
      <c r="J1798" s="153" t="s">
        <v>8898</v>
      </c>
      <c r="K1798" s="154" t="s">
        <v>4080</v>
      </c>
      <c r="L1798" s="153" t="s">
        <v>1555</v>
      </c>
      <c r="M1798" s="155" t="s">
        <v>13576</v>
      </c>
      <c r="N1798" s="155">
        <v>3322637414</v>
      </c>
      <c r="O1798" s="155">
        <v>3343825098</v>
      </c>
      <c r="P1798" s="156"/>
      <c r="Q1798" s="151" t="s">
        <v>13577</v>
      </c>
      <c r="R1798" s="157" t="s">
        <v>13578</v>
      </c>
      <c r="S1798" s="158" t="s">
        <v>13579</v>
      </c>
      <c r="T1798" s="159"/>
    </row>
    <row r="1799" spans="1:20" s="176" customFormat="1" ht="30" x14ac:dyDescent="0.2">
      <c r="A1799" s="146" t="s">
        <v>16742</v>
      </c>
      <c r="B1799" s="145">
        <v>1793</v>
      </c>
      <c r="C1799" s="147">
        <v>45575</v>
      </c>
      <c r="D1799" s="148" t="s">
        <v>13580</v>
      </c>
      <c r="E1799" s="149" t="s">
        <v>8323</v>
      </c>
      <c r="F1799" s="150" t="s">
        <v>13581</v>
      </c>
      <c r="G1799" s="151" t="s">
        <v>13580</v>
      </c>
      <c r="H1799" s="152" t="str">
        <f t="shared" si="80"/>
        <v>CALLE TIZIANO #5133 D,  COLONIA: REAL VALLARTA, C.P. 45020, LOCALIDAD: ZAPOPAN, JALISCO</v>
      </c>
      <c r="I1799" s="153" t="s">
        <v>13582</v>
      </c>
      <c r="J1799" s="153" t="s">
        <v>13583</v>
      </c>
      <c r="K1799" s="154" t="s">
        <v>3892</v>
      </c>
      <c r="L1799" s="153" t="s">
        <v>1365</v>
      </c>
      <c r="M1799" s="155">
        <v>3331903365</v>
      </c>
      <c r="N1799" s="155">
        <v>3331903365</v>
      </c>
      <c r="O1799" s="155"/>
      <c r="P1799" s="156"/>
      <c r="Q1799" s="151" t="s">
        <v>13584</v>
      </c>
      <c r="R1799" s="157" t="s">
        <v>13585</v>
      </c>
      <c r="S1799" s="158" t="s">
        <v>13586</v>
      </c>
      <c r="T1799" s="159"/>
    </row>
    <row r="1800" spans="1:20" s="123" customFormat="1" ht="33.75" x14ac:dyDescent="0.2">
      <c r="A1800" s="33"/>
      <c r="B1800" s="15">
        <v>1794</v>
      </c>
      <c r="C1800" s="16">
        <v>45575</v>
      </c>
      <c r="D1800" s="28" t="s">
        <v>13587</v>
      </c>
      <c r="E1800" s="17" t="s">
        <v>8323</v>
      </c>
      <c r="F1800" s="18" t="s">
        <v>13588</v>
      </c>
      <c r="G1800" s="19" t="s">
        <v>13587</v>
      </c>
      <c r="H1800" s="20" t="str">
        <f t="shared" si="80"/>
        <v>CALLE ARRECIFE PUNTA ALLEN # 143,  COLONIA: LAS MORAS , C.P. 48315, LOCALIDAD: PUERTO VALLARTA JALISCO</v>
      </c>
      <c r="I1800" s="21" t="s">
        <v>16747</v>
      </c>
      <c r="J1800" s="21" t="s">
        <v>16748</v>
      </c>
      <c r="K1800" s="22" t="s">
        <v>2500</v>
      </c>
      <c r="L1800" s="21" t="s">
        <v>16589</v>
      </c>
      <c r="M1800" s="23">
        <v>3311736983</v>
      </c>
      <c r="N1800" s="23">
        <v>3311736983</v>
      </c>
      <c r="O1800" s="23"/>
      <c r="P1800" s="24"/>
      <c r="Q1800" s="19" t="s">
        <v>13589</v>
      </c>
      <c r="R1800" s="25" t="s">
        <v>13590</v>
      </c>
      <c r="S1800" s="26" t="s">
        <v>13591</v>
      </c>
      <c r="T1800" s="27"/>
    </row>
    <row r="1801" spans="1:20" s="123" customFormat="1" ht="36.75" customHeight="1" x14ac:dyDescent="0.2">
      <c r="A1801" s="117"/>
      <c r="B1801" s="15">
        <v>1795</v>
      </c>
      <c r="C1801" s="16">
        <v>45575</v>
      </c>
      <c r="D1801" s="28" t="s">
        <v>13592</v>
      </c>
      <c r="E1801" s="17" t="s">
        <v>8323</v>
      </c>
      <c r="F1801" s="18" t="s">
        <v>13593</v>
      </c>
      <c r="G1801" s="19" t="s">
        <v>13594</v>
      </c>
      <c r="H1801" s="20" t="str">
        <f t="shared" si="80"/>
        <v>CALLE PASEO DEL ACANTO, NO. EXT. 336,  COLONIA: JARDINES DE VALLARTA , C.P. 48328, LOCALIDAD: PUERTO VALLARTA, JALISCO</v>
      </c>
      <c r="I1801" s="21" t="s">
        <v>16749</v>
      </c>
      <c r="J1801" s="21" t="s">
        <v>6241</v>
      </c>
      <c r="K1801" s="22" t="s">
        <v>3253</v>
      </c>
      <c r="L1801" s="21" t="s">
        <v>1348</v>
      </c>
      <c r="M1801" s="23">
        <v>3314668893</v>
      </c>
      <c r="N1801" s="23">
        <v>3314668893</v>
      </c>
      <c r="O1801" s="23">
        <v>3335881501</v>
      </c>
      <c r="P1801" s="24"/>
      <c r="Q1801" s="19" t="s">
        <v>16750</v>
      </c>
      <c r="R1801" s="25" t="s">
        <v>13595</v>
      </c>
      <c r="S1801" s="26" t="s">
        <v>16751</v>
      </c>
      <c r="T1801" s="27"/>
    </row>
    <row r="1802" spans="1:20" s="176" customFormat="1" ht="36" x14ac:dyDescent="0.2">
      <c r="A1802" s="146" t="s">
        <v>16742</v>
      </c>
      <c r="B1802" s="145">
        <v>1796</v>
      </c>
      <c r="C1802" s="147">
        <v>45575</v>
      </c>
      <c r="D1802" s="148" t="s">
        <v>13596</v>
      </c>
      <c r="E1802" s="149" t="s">
        <v>8323</v>
      </c>
      <c r="F1802" s="150" t="s">
        <v>13597</v>
      </c>
      <c r="G1802" s="151" t="s">
        <v>13598</v>
      </c>
      <c r="H1802" s="152" t="str">
        <f t="shared" si="80"/>
        <v>CALLE 12 DE DICIEMBRE #1003,  COLONIA: CHAPALITA, C.P. 45040, LOCALIDAD: ZAPOPAN, JALISCO</v>
      </c>
      <c r="I1802" s="153" t="s">
        <v>13599</v>
      </c>
      <c r="J1802" s="153" t="s">
        <v>1379</v>
      </c>
      <c r="K1802" s="154" t="s">
        <v>2483</v>
      </c>
      <c r="L1802" s="153" t="s">
        <v>1365</v>
      </c>
      <c r="M1802" s="155" t="s">
        <v>13600</v>
      </c>
      <c r="N1802" s="155">
        <v>3312238365</v>
      </c>
      <c r="O1802" s="155">
        <v>3321129457</v>
      </c>
      <c r="P1802" s="156"/>
      <c r="Q1802" s="151" t="s">
        <v>13601</v>
      </c>
      <c r="R1802" s="157" t="s">
        <v>13602</v>
      </c>
      <c r="S1802" s="158" t="s">
        <v>13603</v>
      </c>
      <c r="T1802" s="159"/>
    </row>
    <row r="1803" spans="1:20" s="176" customFormat="1" ht="30" x14ac:dyDescent="0.2">
      <c r="A1803" s="146" t="s">
        <v>16742</v>
      </c>
      <c r="B1803" s="145">
        <v>1797</v>
      </c>
      <c r="C1803" s="147">
        <v>45576</v>
      </c>
      <c r="D1803" s="148" t="s">
        <v>13604</v>
      </c>
      <c r="E1803" s="149" t="s">
        <v>8323</v>
      </c>
      <c r="F1803" s="150" t="s">
        <v>13605</v>
      </c>
      <c r="G1803" s="151" t="s">
        <v>13604</v>
      </c>
      <c r="H1803" s="152" t="str">
        <f t="shared" si="80"/>
        <v>LIBRAMIENTO CARRETERO OTE 421 ,  COLONIA: CASTILLA, C.P. 63196, LOCALIDAD: TEPIC, NAYARIT</v>
      </c>
      <c r="I1803" s="153" t="s">
        <v>13606</v>
      </c>
      <c r="J1803" s="153" t="s">
        <v>13607</v>
      </c>
      <c r="K1803" s="154" t="s">
        <v>4191</v>
      </c>
      <c r="L1803" s="153" t="s">
        <v>1346</v>
      </c>
      <c r="M1803" s="155" t="s">
        <v>13608</v>
      </c>
      <c r="N1803" s="155">
        <v>3118766451</v>
      </c>
      <c r="O1803" s="155">
        <v>3222941851</v>
      </c>
      <c r="P1803" s="156"/>
      <c r="Q1803" s="151" t="s">
        <v>13609</v>
      </c>
      <c r="R1803" s="157" t="s">
        <v>13610</v>
      </c>
      <c r="S1803" s="158" t="s">
        <v>13611</v>
      </c>
      <c r="T1803" s="159"/>
    </row>
    <row r="1804" spans="1:20" s="176" customFormat="1" ht="48" x14ac:dyDescent="0.2">
      <c r="A1804" s="146" t="s">
        <v>16742</v>
      </c>
      <c r="B1804" s="145">
        <v>1798</v>
      </c>
      <c r="C1804" s="147">
        <v>45579</v>
      </c>
      <c r="D1804" s="148" t="s">
        <v>13612</v>
      </c>
      <c r="E1804" s="149" t="s">
        <v>8322</v>
      </c>
      <c r="F1804" s="150" t="s">
        <v>13613</v>
      </c>
      <c r="G1804" s="151" t="s">
        <v>13612</v>
      </c>
      <c r="H1804" s="152" t="str">
        <f t="shared" si="80"/>
        <v>CALLE CUAUTEMOC #339,  COLONIA: COAPINOLE, C.P. 48290, LOCALIDAD: PUERTO VALLARTA, JALISCO</v>
      </c>
      <c r="I1804" s="153" t="s">
        <v>13614</v>
      </c>
      <c r="J1804" s="153" t="s">
        <v>1423</v>
      </c>
      <c r="K1804" s="154" t="s">
        <v>2453</v>
      </c>
      <c r="L1804" s="153" t="s">
        <v>1348</v>
      </c>
      <c r="M1804" s="155" t="s">
        <v>13615</v>
      </c>
      <c r="N1804" s="155">
        <v>3221351244</v>
      </c>
      <c r="O1804" s="155">
        <v>3223526677</v>
      </c>
      <c r="P1804" s="156"/>
      <c r="Q1804" s="151" t="s">
        <v>13616</v>
      </c>
      <c r="R1804" s="157" t="s">
        <v>13617</v>
      </c>
      <c r="S1804" s="158" t="s">
        <v>13618</v>
      </c>
      <c r="T1804" s="159" t="s">
        <v>13619</v>
      </c>
    </row>
    <row r="1805" spans="1:20" s="176" customFormat="1" ht="48" x14ac:dyDescent="0.2">
      <c r="A1805" s="146" t="s">
        <v>16742</v>
      </c>
      <c r="B1805" s="145">
        <v>1799</v>
      </c>
      <c r="C1805" s="147">
        <v>45579</v>
      </c>
      <c r="D1805" s="148" t="s">
        <v>13620</v>
      </c>
      <c r="E1805" s="149" t="s">
        <v>8323</v>
      </c>
      <c r="F1805" s="150" t="s">
        <v>13621</v>
      </c>
      <c r="G1805" s="151" t="s">
        <v>13620</v>
      </c>
      <c r="H1805" s="152" t="str">
        <f t="shared" si="80"/>
        <v>CARRETERA A NOGALES #4935 INT 97,  COLONIA: NO ESPECIFICADA, C.P. 45221, LOCALIDAD: ZAPOPAN, JALISCO</v>
      </c>
      <c r="I1805" s="153" t="s">
        <v>13622</v>
      </c>
      <c r="J1805" s="153" t="s">
        <v>12347</v>
      </c>
      <c r="K1805" s="154" t="s">
        <v>12761</v>
      </c>
      <c r="L1805" s="153" t="s">
        <v>1365</v>
      </c>
      <c r="M1805" s="155" t="s">
        <v>13623</v>
      </c>
      <c r="N1805" s="155">
        <v>3316702682</v>
      </c>
      <c r="O1805" s="155">
        <v>3310243374</v>
      </c>
      <c r="P1805" s="156"/>
      <c r="Q1805" s="151" t="s">
        <v>13624</v>
      </c>
      <c r="R1805" s="157" t="s">
        <v>13625</v>
      </c>
      <c r="S1805" s="158" t="s">
        <v>13626</v>
      </c>
      <c r="T1805" s="159"/>
    </row>
    <row r="1806" spans="1:20" s="176" customFormat="1" ht="36" x14ac:dyDescent="0.2">
      <c r="A1806" s="146" t="s">
        <v>16742</v>
      </c>
      <c r="B1806" s="145">
        <v>1800</v>
      </c>
      <c r="C1806" s="147">
        <v>45579</v>
      </c>
      <c r="D1806" s="148" t="s">
        <v>13627</v>
      </c>
      <c r="E1806" s="149" t="s">
        <v>8323</v>
      </c>
      <c r="F1806" s="150" t="s">
        <v>13628</v>
      </c>
      <c r="G1806" s="151" t="s">
        <v>13627</v>
      </c>
      <c r="H1806" s="152" t="str">
        <f t="shared" si="80"/>
        <v>CALLE SILVERIO GARCIA #24,  COLONIA: GRAL REAL, C.P. 44400, LOCALIDAD: GUADALAJARA, JALISCO</v>
      </c>
      <c r="I1806" s="153" t="s">
        <v>13629</v>
      </c>
      <c r="J1806" s="153" t="s">
        <v>13630</v>
      </c>
      <c r="K1806" s="154" t="s">
        <v>4046</v>
      </c>
      <c r="L1806" s="153" t="s">
        <v>1351</v>
      </c>
      <c r="M1806" s="155">
        <v>3338146115</v>
      </c>
      <c r="N1806" s="155">
        <v>3338146115</v>
      </c>
      <c r="O1806" s="155"/>
      <c r="P1806" s="156"/>
      <c r="Q1806" s="151" t="s">
        <v>13631</v>
      </c>
      <c r="R1806" s="157" t="s">
        <v>13632</v>
      </c>
      <c r="S1806" s="158" t="s">
        <v>13633</v>
      </c>
      <c r="T1806" s="159"/>
    </row>
    <row r="1807" spans="1:20" s="176" customFormat="1" ht="45" x14ac:dyDescent="0.2">
      <c r="A1807" s="146" t="s">
        <v>16742</v>
      </c>
      <c r="B1807" s="145">
        <v>1801</v>
      </c>
      <c r="C1807" s="147">
        <v>45579</v>
      </c>
      <c r="D1807" s="148" t="s">
        <v>13634</v>
      </c>
      <c r="E1807" s="149" t="s">
        <v>8323</v>
      </c>
      <c r="F1807" s="150" t="s">
        <v>13635</v>
      </c>
      <c r="G1807" s="151" t="s">
        <v>13634</v>
      </c>
      <c r="H1807" s="152" t="str">
        <f t="shared" si="80"/>
        <v>CALLE VINCENTE PALACIOS #115,  COLONIA: LAS ARALIAS II, C.P. 48238, LOCALIDAD: PUERTO VALLARTA, JALISCO</v>
      </c>
      <c r="I1807" s="153" t="s">
        <v>13636</v>
      </c>
      <c r="J1807" s="153" t="s">
        <v>13637</v>
      </c>
      <c r="K1807" s="154" t="s">
        <v>13638</v>
      </c>
      <c r="L1807" s="153" t="s">
        <v>1348</v>
      </c>
      <c r="M1807" s="155" t="s">
        <v>13639</v>
      </c>
      <c r="N1807" s="155">
        <v>6671446874</v>
      </c>
      <c r="O1807" s="155">
        <v>3221048402</v>
      </c>
      <c r="P1807" s="156"/>
      <c r="Q1807" s="151" t="s">
        <v>13640</v>
      </c>
      <c r="R1807" s="157" t="s">
        <v>13641</v>
      </c>
      <c r="S1807" s="158" t="s">
        <v>13642</v>
      </c>
      <c r="T1807" s="159"/>
    </row>
    <row r="1808" spans="1:20" s="176" customFormat="1" ht="36" x14ac:dyDescent="0.2">
      <c r="A1808" s="146" t="s">
        <v>16742</v>
      </c>
      <c r="B1808" s="145">
        <v>1802</v>
      </c>
      <c r="C1808" s="147">
        <v>45579</v>
      </c>
      <c r="D1808" s="148" t="s">
        <v>13643</v>
      </c>
      <c r="E1808" s="149" t="s">
        <v>8323</v>
      </c>
      <c r="F1808" s="150" t="s">
        <v>13644</v>
      </c>
      <c r="G1808" s="151" t="s">
        <v>13643</v>
      </c>
      <c r="H1808" s="152" t="str">
        <f t="shared" si="80"/>
        <v>AV. LOMAS VERDES #640, INTERIOR 79,  COLONIA: LOMAS VERDES, C.P. 53120, LOCALIDAD: NAUCALPAN DE JUAREZ, MEXICO</v>
      </c>
      <c r="I1808" s="153" t="s">
        <v>13645</v>
      </c>
      <c r="J1808" s="153" t="s">
        <v>13646</v>
      </c>
      <c r="K1808" s="154" t="s">
        <v>13647</v>
      </c>
      <c r="L1808" s="153" t="s">
        <v>10601</v>
      </c>
      <c r="M1808" s="155" t="s">
        <v>13648</v>
      </c>
      <c r="N1808" s="155">
        <v>5621054541</v>
      </c>
      <c r="O1808" s="155">
        <v>3118761846</v>
      </c>
      <c r="P1808" s="156"/>
      <c r="Q1808" s="151" t="s">
        <v>13649</v>
      </c>
      <c r="R1808" s="157" t="s">
        <v>13650</v>
      </c>
      <c r="S1808" s="158" t="s">
        <v>13651</v>
      </c>
      <c r="T1808" s="159"/>
    </row>
    <row r="1809" spans="1:20" s="176" customFormat="1" ht="30" x14ac:dyDescent="0.2">
      <c r="A1809" s="146" t="s">
        <v>16742</v>
      </c>
      <c r="B1809" s="145">
        <v>1803</v>
      </c>
      <c r="C1809" s="147">
        <v>45580</v>
      </c>
      <c r="D1809" s="148" t="s">
        <v>13652</v>
      </c>
      <c r="E1809" s="149" t="s">
        <v>8322</v>
      </c>
      <c r="F1809" s="150" t="s">
        <v>13653</v>
      </c>
      <c r="G1809" s="151" t="s">
        <v>13654</v>
      </c>
      <c r="H1809" s="152" t="str">
        <f t="shared" si="80"/>
        <v>AV. FRANCISCO VILLA #434A,  COLONIA: LA VENA, C.P. 48320, LOCALIDAD: PUERTO VALLARTA, JALISCO</v>
      </c>
      <c r="I1809" s="153" t="s">
        <v>13655</v>
      </c>
      <c r="J1809" s="153" t="s">
        <v>1362</v>
      </c>
      <c r="K1809" s="154" t="s">
        <v>2654</v>
      </c>
      <c r="L1809" s="153" t="s">
        <v>1348</v>
      </c>
      <c r="M1809" s="155" t="s">
        <v>13656</v>
      </c>
      <c r="N1809" s="155">
        <v>3221688765</v>
      </c>
      <c r="O1809" s="155">
        <v>3223036418</v>
      </c>
      <c r="P1809" s="156"/>
      <c r="Q1809" s="151" t="s">
        <v>13652</v>
      </c>
      <c r="R1809" s="157" t="s">
        <v>13657</v>
      </c>
      <c r="S1809" s="158" t="s">
        <v>13658</v>
      </c>
      <c r="T1809" s="159" t="s">
        <v>13659</v>
      </c>
    </row>
    <row r="1810" spans="1:20" s="190" customFormat="1" ht="36" x14ac:dyDescent="0.2">
      <c r="A1810" s="119"/>
      <c r="B1810" s="180">
        <v>1804</v>
      </c>
      <c r="C1810" s="181">
        <v>45580</v>
      </c>
      <c r="D1810" s="182" t="s">
        <v>13660</v>
      </c>
      <c r="E1810" s="183" t="s">
        <v>8322</v>
      </c>
      <c r="F1810" s="184" t="s">
        <v>13661</v>
      </c>
      <c r="G1810" s="92" t="s">
        <v>13660</v>
      </c>
      <c r="H1810" s="78" t="str">
        <f t="shared" si="80"/>
        <v>CALLE VERACRUZ #106,  COLONIA: BOBADILLA, C.P. 48298, LOCALIDAD: PUERTO VALLARTA, JALISCO</v>
      </c>
      <c r="I1810" s="185" t="s">
        <v>13662</v>
      </c>
      <c r="J1810" s="185" t="s">
        <v>1500</v>
      </c>
      <c r="K1810" s="186" t="s">
        <v>5714</v>
      </c>
      <c r="L1810" s="185" t="s">
        <v>1348</v>
      </c>
      <c r="M1810" s="46">
        <v>331599475</v>
      </c>
      <c r="N1810" s="46">
        <v>331599475</v>
      </c>
      <c r="O1810" s="46"/>
      <c r="P1810" s="52"/>
      <c r="Q1810" s="92" t="s">
        <v>13660</v>
      </c>
      <c r="R1810" s="187" t="s">
        <v>13663</v>
      </c>
      <c r="S1810" s="188" t="s">
        <v>13664</v>
      </c>
      <c r="T1810" s="189" t="s">
        <v>13665</v>
      </c>
    </row>
    <row r="1811" spans="1:20" s="190" customFormat="1" ht="48" x14ac:dyDescent="0.2">
      <c r="A1811" s="119"/>
      <c r="B1811" s="180">
        <v>1805</v>
      </c>
      <c r="C1811" s="181">
        <v>45580</v>
      </c>
      <c r="D1811" s="182" t="s">
        <v>13666</v>
      </c>
      <c r="E1811" s="183" t="s">
        <v>8323</v>
      </c>
      <c r="F1811" s="184" t="s">
        <v>13667</v>
      </c>
      <c r="G1811" s="92" t="s">
        <v>13668</v>
      </c>
      <c r="H1811" s="78" t="str">
        <f t="shared" si="80"/>
        <v>AV. EMPRESARIOS #135 PISO 7C,  COLONIA: PUERTA DE HIERRO , C.P. 45116, LOCALIDAD: ZAPOPAN, JALISCO</v>
      </c>
      <c r="I1811" s="185" t="s">
        <v>13669</v>
      </c>
      <c r="J1811" s="185" t="s">
        <v>13670</v>
      </c>
      <c r="K1811" s="186" t="s">
        <v>5627</v>
      </c>
      <c r="L1811" s="185" t="s">
        <v>1365</v>
      </c>
      <c r="M1811" s="46" t="s">
        <v>13671</v>
      </c>
      <c r="N1811" s="46">
        <v>5531178075</v>
      </c>
      <c r="O1811" s="46">
        <v>3314559690</v>
      </c>
      <c r="P1811" s="52"/>
      <c r="Q1811" s="92" t="s">
        <v>13672</v>
      </c>
      <c r="R1811" s="187" t="s">
        <v>13673</v>
      </c>
      <c r="S1811" s="188" t="s">
        <v>13674</v>
      </c>
      <c r="T1811" s="189"/>
    </row>
    <row r="1812" spans="1:20" s="176" customFormat="1" ht="30" x14ac:dyDescent="0.2">
      <c r="A1812" s="146" t="s">
        <v>16742</v>
      </c>
      <c r="B1812" s="145">
        <v>1806</v>
      </c>
      <c r="C1812" s="147">
        <v>45581</v>
      </c>
      <c r="D1812" s="148" t="s">
        <v>13675</v>
      </c>
      <c r="E1812" s="149" t="s">
        <v>8322</v>
      </c>
      <c r="F1812" s="150" t="s">
        <v>13676</v>
      </c>
      <c r="G1812" s="151" t="s">
        <v>13675</v>
      </c>
      <c r="H1812" s="152" t="str">
        <f t="shared" si="80"/>
        <v>CARRETERA (CARR) A LAS PALMAS #2030,  COLONIA: NIÑOS HEROES, C.P. 48280, LOCALIDAD: PUERTO VALLARTA, JALISCO</v>
      </c>
      <c r="I1812" s="153" t="s">
        <v>13677</v>
      </c>
      <c r="J1812" s="153" t="s">
        <v>11388</v>
      </c>
      <c r="K1812" s="154" t="s">
        <v>2372</v>
      </c>
      <c r="L1812" s="153" t="s">
        <v>1348</v>
      </c>
      <c r="M1812" s="155" t="s">
        <v>13678</v>
      </c>
      <c r="N1812" s="155">
        <v>3222634556</v>
      </c>
      <c r="O1812" s="155">
        <v>3221493637</v>
      </c>
      <c r="P1812" s="156"/>
      <c r="Q1812" s="151" t="s">
        <v>13679</v>
      </c>
      <c r="R1812" s="157" t="s">
        <v>13680</v>
      </c>
      <c r="S1812" s="158" t="s">
        <v>13681</v>
      </c>
      <c r="T1812" s="159" t="s">
        <v>13682</v>
      </c>
    </row>
    <row r="1813" spans="1:20" s="190" customFormat="1" ht="56.25" x14ac:dyDescent="0.2">
      <c r="A1813" s="119"/>
      <c r="B1813" s="180">
        <v>1807</v>
      </c>
      <c r="C1813" s="181">
        <v>45582</v>
      </c>
      <c r="D1813" s="182" t="s">
        <v>13683</v>
      </c>
      <c r="E1813" s="183" t="s">
        <v>8323</v>
      </c>
      <c r="F1813" s="184" t="s">
        <v>13684</v>
      </c>
      <c r="G1813" s="92" t="s">
        <v>13683</v>
      </c>
      <c r="H1813" s="78" t="str">
        <f t="shared" si="80"/>
        <v>CALLE MICHOACAN #9 DEPTO 306,  COLONIA: HIPODROMO, C.P. 06100, LOCALIDAD: CUAUTEMOC, CIUDAD DE MEXICO</v>
      </c>
      <c r="I1813" s="185" t="s">
        <v>13685</v>
      </c>
      <c r="J1813" s="185" t="s">
        <v>1364</v>
      </c>
      <c r="K1813" s="186" t="s">
        <v>7724</v>
      </c>
      <c r="L1813" s="185" t="s">
        <v>12019</v>
      </c>
      <c r="M1813" s="46" t="s">
        <v>13686</v>
      </c>
      <c r="N1813" s="46">
        <v>5516475735</v>
      </c>
      <c r="O1813" s="46">
        <v>5591997957</v>
      </c>
      <c r="P1813" s="52"/>
      <c r="Q1813" s="92" t="s">
        <v>13687</v>
      </c>
      <c r="R1813" s="187" t="s">
        <v>13688</v>
      </c>
      <c r="S1813" s="188" t="s">
        <v>13689</v>
      </c>
      <c r="T1813" s="189"/>
    </row>
    <row r="1814" spans="1:20" s="176" customFormat="1" ht="30" x14ac:dyDescent="0.2">
      <c r="A1814" s="146" t="s">
        <v>16742</v>
      </c>
      <c r="B1814" s="145">
        <v>1808</v>
      </c>
      <c r="C1814" s="147">
        <v>45583</v>
      </c>
      <c r="D1814" s="148" t="s">
        <v>13690</v>
      </c>
      <c r="E1814" s="149" t="s">
        <v>8322</v>
      </c>
      <c r="F1814" s="150" t="s">
        <v>13691</v>
      </c>
      <c r="G1814" s="151" t="s">
        <v>13690</v>
      </c>
      <c r="H1814" s="152" t="str">
        <f t="shared" si="80"/>
        <v>AV. JACARANDAS #259 A,  COLONIA: VERSALLES, C.P. 63138, LOCALIDAD: TEPIC, NAYARIT</v>
      </c>
      <c r="I1814" s="153" t="s">
        <v>13692</v>
      </c>
      <c r="J1814" s="153" t="s">
        <v>1355</v>
      </c>
      <c r="K1814" s="154" t="s">
        <v>13693</v>
      </c>
      <c r="L1814" s="153" t="s">
        <v>1346</v>
      </c>
      <c r="M1814" s="155" t="s">
        <v>13694</v>
      </c>
      <c r="N1814" s="155">
        <v>3111330707</v>
      </c>
      <c r="O1814" s="155">
        <v>3111330558</v>
      </c>
      <c r="P1814" s="156"/>
      <c r="Q1814" s="151" t="s">
        <v>13695</v>
      </c>
      <c r="R1814" s="157" t="s">
        <v>13696</v>
      </c>
      <c r="S1814" s="158" t="s">
        <v>13697</v>
      </c>
      <c r="T1814" s="159" t="s">
        <v>13698</v>
      </c>
    </row>
    <row r="1815" spans="1:20" s="176" customFormat="1" ht="36" x14ac:dyDescent="0.2">
      <c r="A1815" s="146" t="s">
        <v>16742</v>
      </c>
      <c r="B1815" s="145">
        <v>1809</v>
      </c>
      <c r="C1815" s="147">
        <v>45583</v>
      </c>
      <c r="D1815" s="148" t="s">
        <v>13699</v>
      </c>
      <c r="E1815" s="149" t="s">
        <v>8323</v>
      </c>
      <c r="F1815" s="150" t="s">
        <v>13700</v>
      </c>
      <c r="G1815" s="151" t="s">
        <v>13699</v>
      </c>
      <c r="H1815" s="152" t="str">
        <f t="shared" si="80"/>
        <v>CALLE HERORES DE CHAPULTEPEC #205 INTERIOR B,  COLONIA: LOMAS DEL CAPULIN, C.P. 98050, LOCALIDAD: ZACATECAS, ZACATECAS</v>
      </c>
      <c r="I1815" s="153" t="s">
        <v>13701</v>
      </c>
      <c r="J1815" s="153" t="s">
        <v>13702</v>
      </c>
      <c r="K1815" s="154" t="s">
        <v>13703</v>
      </c>
      <c r="L1815" s="153" t="s">
        <v>1562</v>
      </c>
      <c r="M1815" s="155" t="s">
        <v>13704</v>
      </c>
      <c r="N1815" s="155">
        <v>4495466560</v>
      </c>
      <c r="O1815" s="155">
        <v>4492794052</v>
      </c>
      <c r="P1815" s="156"/>
      <c r="Q1815" s="151" t="s">
        <v>13705</v>
      </c>
      <c r="R1815" s="157" t="s">
        <v>13706</v>
      </c>
      <c r="S1815" s="158" t="s">
        <v>13707</v>
      </c>
      <c r="T1815" s="159"/>
    </row>
    <row r="1816" spans="1:20" s="123" customFormat="1" ht="30" x14ac:dyDescent="0.2">
      <c r="A1816" s="117"/>
      <c r="B1816" s="15">
        <v>1810</v>
      </c>
      <c r="C1816" s="16">
        <v>45583</v>
      </c>
      <c r="D1816" s="28" t="s">
        <v>13708</v>
      </c>
      <c r="E1816" s="17" t="s">
        <v>8322</v>
      </c>
      <c r="F1816" s="18" t="s">
        <v>13709</v>
      </c>
      <c r="G1816" s="19" t="s">
        <v>13708</v>
      </c>
      <c r="H1816" s="20" t="str">
        <f t="shared" si="80"/>
        <v>CALLE PERU #1384,  COLONIA: 5 DE DICIEMBRE, C.P. 48350, LOCALIDAD: PUERTO VALLARTA, JALISCO</v>
      </c>
      <c r="I1816" s="21" t="s">
        <v>13710</v>
      </c>
      <c r="J1816" s="21" t="s">
        <v>1384</v>
      </c>
      <c r="K1816" s="22" t="s">
        <v>2242</v>
      </c>
      <c r="L1816" s="21" t="s">
        <v>1348</v>
      </c>
      <c r="M1816" s="23" t="s">
        <v>13711</v>
      </c>
      <c r="N1816" s="23">
        <v>3221423116</v>
      </c>
      <c r="O1816" s="23">
        <v>3221949796</v>
      </c>
      <c r="P1816" s="24"/>
      <c r="Q1816" s="19" t="s">
        <v>13712</v>
      </c>
      <c r="R1816" s="25" t="s">
        <v>13713</v>
      </c>
      <c r="S1816" s="26" t="s">
        <v>13714</v>
      </c>
      <c r="T1816" s="27"/>
    </row>
    <row r="1817" spans="1:20" s="176" customFormat="1" ht="48" x14ac:dyDescent="0.2">
      <c r="A1817" s="146" t="s">
        <v>16742</v>
      </c>
      <c r="B1817" s="145">
        <v>1811</v>
      </c>
      <c r="C1817" s="147">
        <v>45583</v>
      </c>
      <c r="D1817" s="148" t="s">
        <v>13715</v>
      </c>
      <c r="E1817" s="149" t="s">
        <v>8323</v>
      </c>
      <c r="F1817" s="150" t="s">
        <v>13716</v>
      </c>
      <c r="G1817" s="151" t="s">
        <v>13715</v>
      </c>
      <c r="H1817" s="152" t="str">
        <f t="shared" si="80"/>
        <v>AV. INSURGENTES #1677 PISO 10 INTERIOR 1006,  COLONIA: GUADALUPE INN, C.P. 01020, LOCALIDAD: ALVARO OBREGON, CIUDAD DE MEXICO</v>
      </c>
      <c r="I1817" s="153" t="s">
        <v>13717</v>
      </c>
      <c r="J1817" s="153" t="s">
        <v>13718</v>
      </c>
      <c r="K1817" s="154" t="s">
        <v>13719</v>
      </c>
      <c r="L1817" s="153" t="s">
        <v>13720</v>
      </c>
      <c r="M1817" s="155" t="s">
        <v>13721</v>
      </c>
      <c r="N1817" s="155">
        <v>5662205249</v>
      </c>
      <c r="O1817" s="155">
        <v>5662205248</v>
      </c>
      <c r="P1817" s="156"/>
      <c r="Q1817" s="151" t="s">
        <v>13722</v>
      </c>
      <c r="R1817" s="157" t="s">
        <v>13723</v>
      </c>
      <c r="S1817" s="158" t="s">
        <v>13724</v>
      </c>
      <c r="T1817" s="159"/>
    </row>
    <row r="1818" spans="1:20" s="176" customFormat="1" ht="30" x14ac:dyDescent="0.2">
      <c r="A1818" s="146" t="s">
        <v>16742</v>
      </c>
      <c r="B1818" s="145">
        <v>1812</v>
      </c>
      <c r="C1818" s="147">
        <v>45583</v>
      </c>
      <c r="D1818" s="148" t="s">
        <v>13725</v>
      </c>
      <c r="E1818" s="149" t="s">
        <v>8322</v>
      </c>
      <c r="F1818" s="150" t="s">
        <v>13726</v>
      </c>
      <c r="G1818" s="151" t="s">
        <v>13725</v>
      </c>
      <c r="H1818" s="152" t="str">
        <f t="shared" si="80"/>
        <v>CALLE MAR ROJO #49,  COLONIA: SAN VICENTE DEL MAR, C.P. 63737, LOCALIDAD: SAN VICENTE, BAHIA DE BANDERAS</v>
      </c>
      <c r="I1818" s="153" t="s">
        <v>13727</v>
      </c>
      <c r="J1818" s="153" t="s">
        <v>13728</v>
      </c>
      <c r="K1818" s="154" t="s">
        <v>3178</v>
      </c>
      <c r="L1818" s="153" t="s">
        <v>13729</v>
      </c>
      <c r="M1818" s="155" t="s">
        <v>13730</v>
      </c>
      <c r="N1818" s="155">
        <v>3223721272</v>
      </c>
      <c r="O1818" s="155">
        <v>3224296166</v>
      </c>
      <c r="P1818" s="156"/>
      <c r="Q1818" s="151" t="s">
        <v>13731</v>
      </c>
      <c r="R1818" s="157" t="s">
        <v>13732</v>
      </c>
      <c r="S1818" s="158" t="s">
        <v>13733</v>
      </c>
      <c r="T1818" s="159" t="s">
        <v>13734</v>
      </c>
    </row>
    <row r="1819" spans="1:20" s="176" customFormat="1" ht="72" x14ac:dyDescent="0.2">
      <c r="A1819" s="146" t="s">
        <v>16742</v>
      </c>
      <c r="B1819" s="145">
        <v>1813</v>
      </c>
      <c r="C1819" s="147">
        <v>45586</v>
      </c>
      <c r="D1819" s="148" t="s">
        <v>13735</v>
      </c>
      <c r="E1819" s="149" t="s">
        <v>8323</v>
      </c>
      <c r="F1819" s="150" t="s">
        <v>13736</v>
      </c>
      <c r="G1819" s="151" t="s">
        <v>13737</v>
      </c>
      <c r="H1819" s="152" t="str">
        <f t="shared" si="80"/>
        <v>CALLE 2 #336,  COLONIA: AGRICOLA PANTITLAN, C.P. 08100, LOCALIDAD: IZTACALCO, CIUDAD DE MEXICO</v>
      </c>
      <c r="I1819" s="153" t="s">
        <v>13738</v>
      </c>
      <c r="J1819" s="153" t="s">
        <v>13739</v>
      </c>
      <c r="K1819" s="154" t="s">
        <v>13740</v>
      </c>
      <c r="L1819" s="153" t="s">
        <v>13741</v>
      </c>
      <c r="M1819" s="155" t="s">
        <v>13721</v>
      </c>
      <c r="N1819" s="155">
        <v>5662205249</v>
      </c>
      <c r="O1819" s="155">
        <v>5662205248</v>
      </c>
      <c r="P1819" s="156"/>
      <c r="Q1819" s="151" t="s">
        <v>13742</v>
      </c>
      <c r="R1819" s="157" t="s">
        <v>13743</v>
      </c>
      <c r="S1819" s="158" t="s">
        <v>13744</v>
      </c>
      <c r="T1819" s="159"/>
    </row>
    <row r="1820" spans="1:20" s="176" customFormat="1" ht="60" x14ac:dyDescent="0.2">
      <c r="A1820" s="146" t="s">
        <v>16742</v>
      </c>
      <c r="B1820" s="145">
        <v>1814</v>
      </c>
      <c r="C1820" s="147">
        <v>45586</v>
      </c>
      <c r="D1820" s="148" t="s">
        <v>13745</v>
      </c>
      <c r="E1820" s="149" t="s">
        <v>8322</v>
      </c>
      <c r="F1820" s="150" t="s">
        <v>13746</v>
      </c>
      <c r="G1820" s="151" t="s">
        <v>13745</v>
      </c>
      <c r="H1820" s="152" t="str">
        <f t="shared" si="80"/>
        <v>CALLE AVENIDA DEL PARQUE #75,  COLONIA: SENDERO DE LUNA , C.P. 48209, LOCALIDAD: PUERTO VALLARTA, JALISCO</v>
      </c>
      <c r="I1820" s="153" t="s">
        <v>13747</v>
      </c>
      <c r="J1820" s="153" t="s">
        <v>13748</v>
      </c>
      <c r="K1820" s="154" t="s">
        <v>13749</v>
      </c>
      <c r="L1820" s="153" t="s">
        <v>1348</v>
      </c>
      <c r="M1820" s="155" t="s">
        <v>13750</v>
      </c>
      <c r="N1820" s="155">
        <v>3222657989</v>
      </c>
      <c r="O1820" s="155">
        <v>3222948550</v>
      </c>
      <c r="P1820" s="156"/>
      <c r="Q1820" s="151" t="s">
        <v>13751</v>
      </c>
      <c r="R1820" s="157" t="s">
        <v>13752</v>
      </c>
      <c r="S1820" s="158" t="s">
        <v>13753</v>
      </c>
      <c r="T1820" s="159" t="s">
        <v>13754</v>
      </c>
    </row>
    <row r="1821" spans="1:20" s="176" customFormat="1" ht="30" x14ac:dyDescent="0.2">
      <c r="A1821" s="146" t="s">
        <v>16742</v>
      </c>
      <c r="B1821" s="145">
        <v>1815</v>
      </c>
      <c r="C1821" s="147">
        <v>45586</v>
      </c>
      <c r="D1821" s="148" t="s">
        <v>13755</v>
      </c>
      <c r="E1821" s="149" t="s">
        <v>8322</v>
      </c>
      <c r="F1821" s="150" t="s">
        <v>13756</v>
      </c>
      <c r="G1821" s="151" t="s">
        <v>13755</v>
      </c>
      <c r="H1821" s="152" t="str">
        <f t="shared" si="80"/>
        <v>CALLE DURANGO #73 A ,  COLONIA: CENTRO, C.P. 63780, LOCALIDAD: XALISCO, NAYARTI</v>
      </c>
      <c r="I1821" s="153" t="s">
        <v>13757</v>
      </c>
      <c r="J1821" s="153" t="s">
        <v>1373</v>
      </c>
      <c r="K1821" s="154" t="s">
        <v>5541</v>
      </c>
      <c r="L1821" s="153" t="s">
        <v>13758</v>
      </c>
      <c r="M1821" s="155" t="s">
        <v>13759</v>
      </c>
      <c r="N1821" s="155">
        <v>3315731857</v>
      </c>
      <c r="O1821" s="155">
        <v>3111199587</v>
      </c>
      <c r="P1821" s="156"/>
      <c r="Q1821" s="151" t="s">
        <v>13760</v>
      </c>
      <c r="R1821" s="157" t="s">
        <v>13761</v>
      </c>
      <c r="S1821" s="158" t="s">
        <v>13762</v>
      </c>
      <c r="T1821" s="159" t="s">
        <v>13763</v>
      </c>
    </row>
    <row r="1822" spans="1:20" s="176" customFormat="1" ht="30" x14ac:dyDescent="0.2">
      <c r="A1822" s="146" t="s">
        <v>16742</v>
      </c>
      <c r="B1822" s="145">
        <v>1816</v>
      </c>
      <c r="C1822" s="147">
        <v>45586</v>
      </c>
      <c r="D1822" s="148" t="s">
        <v>13764</v>
      </c>
      <c r="E1822" s="149" t="s">
        <v>8322</v>
      </c>
      <c r="F1822" s="150" t="s">
        <v>13765</v>
      </c>
      <c r="G1822" s="151" t="s">
        <v>13764</v>
      </c>
      <c r="H1822" s="152" t="str">
        <f t="shared" si="80"/>
        <v>CALLE DURANGO SUR #8 A,  COLONIA: TEPIC CENTRO , C.P. 63000, LOCALIDAD: TEPIC, NAYARIT</v>
      </c>
      <c r="I1822" s="153" t="s">
        <v>13766</v>
      </c>
      <c r="J1822" s="153" t="s">
        <v>13767</v>
      </c>
      <c r="K1822" s="154" t="s">
        <v>3980</v>
      </c>
      <c r="L1822" s="153" t="s">
        <v>1346</v>
      </c>
      <c r="M1822" s="155" t="s">
        <v>13768</v>
      </c>
      <c r="N1822" s="155">
        <v>5537151535</v>
      </c>
      <c r="O1822" s="155">
        <v>3118474479</v>
      </c>
      <c r="P1822" s="156"/>
      <c r="Q1822" s="151" t="s">
        <v>13769</v>
      </c>
      <c r="R1822" s="157" t="s">
        <v>13770</v>
      </c>
      <c r="S1822" s="158" t="s">
        <v>13771</v>
      </c>
      <c r="T1822" s="159" t="s">
        <v>13772</v>
      </c>
    </row>
    <row r="1823" spans="1:20" s="123" customFormat="1" ht="36" x14ac:dyDescent="0.2">
      <c r="A1823" s="33"/>
      <c r="B1823" s="15">
        <v>1817</v>
      </c>
      <c r="C1823" s="16">
        <v>45587</v>
      </c>
      <c r="D1823" s="28" t="s">
        <v>13773</v>
      </c>
      <c r="E1823" s="17" t="s">
        <v>8323</v>
      </c>
      <c r="F1823" s="18" t="s">
        <v>13774</v>
      </c>
      <c r="G1823" s="19" t="s">
        <v>13773</v>
      </c>
      <c r="H1823" s="20" t="str">
        <f t="shared" si="80"/>
        <v>CALLE PASEO FIDEL VELAZQUEZ #702 OTE,  COLONIA: VERTICE, C.P. 50150, LOCALIDAD: TOLUCA DE LERDO, MEXICO</v>
      </c>
      <c r="I1823" s="21" t="s">
        <v>13775</v>
      </c>
      <c r="J1823" s="21" t="s">
        <v>13776</v>
      </c>
      <c r="K1823" s="22" t="s">
        <v>13777</v>
      </c>
      <c r="L1823" s="21" t="s">
        <v>13778</v>
      </c>
      <c r="M1823" s="23" t="s">
        <v>13779</v>
      </c>
      <c r="N1823" s="23">
        <v>5625590983</v>
      </c>
      <c r="O1823" s="23">
        <v>5662205248</v>
      </c>
      <c r="P1823" s="24"/>
      <c r="Q1823" s="19" t="s">
        <v>13780</v>
      </c>
      <c r="R1823" s="25" t="s">
        <v>13781</v>
      </c>
      <c r="S1823" s="26" t="s">
        <v>13782</v>
      </c>
      <c r="T1823" s="27"/>
    </row>
    <row r="1824" spans="1:20" s="123" customFormat="1" ht="45" x14ac:dyDescent="0.2">
      <c r="A1824" s="33"/>
      <c r="B1824" s="15">
        <v>1818</v>
      </c>
      <c r="C1824" s="16">
        <v>45587</v>
      </c>
      <c r="D1824" s="28" t="s">
        <v>13783</v>
      </c>
      <c r="E1824" s="17" t="s">
        <v>8323</v>
      </c>
      <c r="F1824" s="18" t="s">
        <v>13784</v>
      </c>
      <c r="G1824" s="19" t="s">
        <v>13785</v>
      </c>
      <c r="H1824" s="20" t="str">
        <f t="shared" si="80"/>
        <v>CALLE VICENTE GUERRERO #120,  COLONIA: ZONA CENTRO, C.P. 20000, LOCALIDAD: AGUASCALIENTES, AGUASCALIENTES</v>
      </c>
      <c r="I1824" s="21" t="s">
        <v>13786</v>
      </c>
      <c r="J1824" s="21" t="s">
        <v>10661</v>
      </c>
      <c r="K1824" s="22" t="s">
        <v>3768</v>
      </c>
      <c r="L1824" s="21" t="s">
        <v>10347</v>
      </c>
      <c r="M1824" s="23">
        <v>4491118339</v>
      </c>
      <c r="N1824" s="23">
        <v>4491118339</v>
      </c>
      <c r="O1824" s="23"/>
      <c r="P1824" s="24"/>
      <c r="Q1824" s="19" t="s">
        <v>13787</v>
      </c>
      <c r="R1824" s="25" t="s">
        <v>13788</v>
      </c>
      <c r="S1824" s="26" t="s">
        <v>13789</v>
      </c>
      <c r="T1824" s="27"/>
    </row>
    <row r="1825" spans="1:20" s="176" customFormat="1" ht="56.25" x14ac:dyDescent="0.2">
      <c r="A1825" s="146" t="s">
        <v>16742</v>
      </c>
      <c r="B1825" s="145">
        <v>1819</v>
      </c>
      <c r="C1825" s="147">
        <v>45587</v>
      </c>
      <c r="D1825" s="148" t="s">
        <v>13790</v>
      </c>
      <c r="E1825" s="149" t="s">
        <v>8323</v>
      </c>
      <c r="F1825" s="150" t="s">
        <v>13791</v>
      </c>
      <c r="G1825" s="151" t="s">
        <v>13792</v>
      </c>
      <c r="H1825" s="152" t="str">
        <f t="shared" si="80"/>
        <v>CALLE CORREDOR INDUSTRIAL #SN,  COLONIA: ZONA INDUSTRIAL , C.P. 43998, LOCALIDAD: CD SAHAGUN, TEPEAPULCO, HIDALGO</v>
      </c>
      <c r="I1825" s="153" t="s">
        <v>13793</v>
      </c>
      <c r="J1825" s="153" t="s">
        <v>13794</v>
      </c>
      <c r="K1825" s="154" t="s">
        <v>13795</v>
      </c>
      <c r="L1825" s="153" t="s">
        <v>13796</v>
      </c>
      <c r="M1825" s="155">
        <v>5543684005</v>
      </c>
      <c r="N1825" s="155">
        <v>5543684005</v>
      </c>
      <c r="O1825" s="155"/>
      <c r="P1825" s="156"/>
      <c r="Q1825" s="151" t="s">
        <v>13797</v>
      </c>
      <c r="R1825" s="157" t="s">
        <v>13798</v>
      </c>
      <c r="S1825" s="158" t="s">
        <v>13799</v>
      </c>
      <c r="T1825" s="159"/>
    </row>
    <row r="1826" spans="1:20" s="176" customFormat="1" ht="33.75" x14ac:dyDescent="0.2">
      <c r="A1826" s="146" t="s">
        <v>16742</v>
      </c>
      <c r="B1826" s="145">
        <v>1820</v>
      </c>
      <c r="C1826" s="147">
        <v>45587</v>
      </c>
      <c r="D1826" s="148" t="s">
        <v>13800</v>
      </c>
      <c r="E1826" s="149" t="s">
        <v>8323</v>
      </c>
      <c r="F1826" s="150" t="s">
        <v>13801</v>
      </c>
      <c r="G1826" s="151" t="s">
        <v>13802</v>
      </c>
      <c r="H1826" s="152" t="str">
        <f t="shared" si="80"/>
        <v>AV. SIGLO XXI #108 INTERIOR 7,  COLONIA: LAS PERGOLAS, C.P. 20900, LOCALIDAD: JESUS MARIA, AGUASCALIENTES</v>
      </c>
      <c r="I1826" s="153" t="s">
        <v>13803</v>
      </c>
      <c r="J1826" s="153" t="s">
        <v>13804</v>
      </c>
      <c r="K1826" s="154" t="s">
        <v>13805</v>
      </c>
      <c r="L1826" s="153" t="s">
        <v>2135</v>
      </c>
      <c r="M1826" s="155" t="s">
        <v>13806</v>
      </c>
      <c r="N1826" s="155">
        <v>4491116677</v>
      </c>
      <c r="O1826" s="155">
        <v>4494569085</v>
      </c>
      <c r="P1826" s="156"/>
      <c r="Q1826" s="151" t="s">
        <v>13807</v>
      </c>
      <c r="R1826" s="157" t="s">
        <v>13808</v>
      </c>
      <c r="S1826" s="158" t="s">
        <v>13809</v>
      </c>
      <c r="T1826" s="159"/>
    </row>
    <row r="1827" spans="1:20" s="176" customFormat="1" ht="25.5" x14ac:dyDescent="0.2">
      <c r="A1827" s="146" t="s">
        <v>16742</v>
      </c>
      <c r="B1827" s="145">
        <v>1821</v>
      </c>
      <c r="C1827" s="147">
        <v>45587</v>
      </c>
      <c r="D1827" s="148" t="s">
        <v>13810</v>
      </c>
      <c r="E1827" s="149" t="s">
        <v>8322</v>
      </c>
      <c r="F1827" s="150" t="s">
        <v>13811</v>
      </c>
      <c r="G1827" s="151" t="s">
        <v>13810</v>
      </c>
      <c r="H1827" s="152" t="str">
        <f t="shared" si="80"/>
        <v>CALLE CARLOS VILLASEÑOR #846,  COLONIA: JARDINES ALCALDE, C.P. 44298, LOCALIDAD: GUADALAJARA, JALISCO</v>
      </c>
      <c r="I1827" s="153" t="s">
        <v>13812</v>
      </c>
      <c r="J1827" s="153" t="s">
        <v>13813</v>
      </c>
      <c r="K1827" s="154" t="s">
        <v>13814</v>
      </c>
      <c r="L1827" s="153" t="s">
        <v>1351</v>
      </c>
      <c r="M1827" s="155" t="s">
        <v>13815</v>
      </c>
      <c r="N1827" s="155">
        <v>3118906812</v>
      </c>
      <c r="O1827" s="155">
        <v>3312427821</v>
      </c>
      <c r="P1827" s="156"/>
      <c r="Q1827" s="151" t="s">
        <v>13816</v>
      </c>
      <c r="R1827" s="157" t="s">
        <v>13817</v>
      </c>
      <c r="S1827" s="158" t="s">
        <v>13818</v>
      </c>
      <c r="T1827" s="159" t="s">
        <v>13811</v>
      </c>
    </row>
    <row r="1828" spans="1:20" s="176" customFormat="1" ht="36" x14ac:dyDescent="0.2">
      <c r="A1828" s="146" t="s">
        <v>16742</v>
      </c>
      <c r="B1828" s="145">
        <v>1822</v>
      </c>
      <c r="C1828" s="147">
        <v>45587</v>
      </c>
      <c r="D1828" s="148" t="s">
        <v>13819</v>
      </c>
      <c r="E1828" s="149" t="s">
        <v>8323</v>
      </c>
      <c r="F1828" s="150" t="s">
        <v>13820</v>
      </c>
      <c r="G1828" s="151" t="s">
        <v>13819</v>
      </c>
      <c r="H1828" s="152" t="str">
        <f t="shared" si="80"/>
        <v>CALLE PISA #13,  COLONIA: VILLAS DEL PARQUE, C.P. 63173, LOCALIDAD: TEPIC, NAYARIT</v>
      </c>
      <c r="I1828" s="153" t="s">
        <v>13821</v>
      </c>
      <c r="J1828" s="153" t="s">
        <v>13822</v>
      </c>
      <c r="K1828" s="154" t="s">
        <v>6677</v>
      </c>
      <c r="L1828" s="153" t="s">
        <v>1346</v>
      </c>
      <c r="M1828" s="155" t="s">
        <v>13823</v>
      </c>
      <c r="N1828" s="155">
        <v>3313538390</v>
      </c>
      <c r="O1828" s="155">
        <v>3111323920</v>
      </c>
      <c r="P1828" s="156"/>
      <c r="Q1828" s="151" t="s">
        <v>13824</v>
      </c>
      <c r="R1828" s="157" t="s">
        <v>13825</v>
      </c>
      <c r="S1828" s="158" t="s">
        <v>13826</v>
      </c>
      <c r="T1828" s="159"/>
    </row>
    <row r="1829" spans="1:20" s="176" customFormat="1" ht="60" x14ac:dyDescent="0.2">
      <c r="A1829" s="146" t="s">
        <v>16742</v>
      </c>
      <c r="B1829" s="145">
        <v>1823</v>
      </c>
      <c r="C1829" s="147">
        <v>45587</v>
      </c>
      <c r="D1829" s="148" t="s">
        <v>13827</v>
      </c>
      <c r="E1829" s="149" t="s">
        <v>8322</v>
      </c>
      <c r="F1829" s="150" t="s">
        <v>13828</v>
      </c>
      <c r="G1829" s="151" t="s">
        <v>13827</v>
      </c>
      <c r="H1829" s="152" t="str">
        <f t="shared" si="80"/>
        <v>CALLE TABACHIN #374,  COLONIA: LOS SAUCES, C.P. 63197, LOCALIDAD: TEPIC, NAYARIT</v>
      </c>
      <c r="I1829" s="153" t="s">
        <v>13829</v>
      </c>
      <c r="J1829" s="153" t="s">
        <v>1422</v>
      </c>
      <c r="K1829" s="154" t="s">
        <v>13830</v>
      </c>
      <c r="L1829" s="153" t="s">
        <v>1346</v>
      </c>
      <c r="M1829" s="155" t="s">
        <v>13831</v>
      </c>
      <c r="N1829" s="155">
        <v>3111990508</v>
      </c>
      <c r="O1829" s="155">
        <v>3114443068</v>
      </c>
      <c r="P1829" s="156"/>
      <c r="Q1829" s="151" t="s">
        <v>13832</v>
      </c>
      <c r="R1829" s="157" t="s">
        <v>13833</v>
      </c>
      <c r="S1829" s="158" t="s">
        <v>13834</v>
      </c>
      <c r="T1829" s="159" t="s">
        <v>13835</v>
      </c>
    </row>
    <row r="1830" spans="1:20" s="176" customFormat="1" ht="36" x14ac:dyDescent="0.2">
      <c r="A1830" s="146" t="s">
        <v>16742</v>
      </c>
      <c r="B1830" s="145">
        <v>1824</v>
      </c>
      <c r="C1830" s="147">
        <v>45587</v>
      </c>
      <c r="D1830" s="148" t="s">
        <v>13836</v>
      </c>
      <c r="E1830" s="149" t="s">
        <v>8323</v>
      </c>
      <c r="F1830" s="150" t="s">
        <v>13837</v>
      </c>
      <c r="G1830" s="151" t="s">
        <v>13838</v>
      </c>
      <c r="H1830" s="152" t="str">
        <f t="shared" si="80"/>
        <v>BOULEVARD CTO MIRASOL #14049,  COLONIA: ALTABRISA, C.P. 22420, LOCALIDAD: TIJUANA, BAJA CALIFORNIA</v>
      </c>
      <c r="I1830" s="153" t="s">
        <v>13839</v>
      </c>
      <c r="J1830" s="153" t="s">
        <v>13840</v>
      </c>
      <c r="K1830" s="154" t="s">
        <v>13841</v>
      </c>
      <c r="L1830" s="153" t="s">
        <v>11652</v>
      </c>
      <c r="M1830" s="155">
        <v>2223210613</v>
      </c>
      <c r="N1830" s="155">
        <v>2223210613</v>
      </c>
      <c r="O1830" s="155"/>
      <c r="P1830" s="156"/>
      <c r="Q1830" s="151" t="s">
        <v>13842</v>
      </c>
      <c r="R1830" s="157" t="s">
        <v>13843</v>
      </c>
      <c r="S1830" s="158" t="s">
        <v>13844</v>
      </c>
      <c r="T1830" s="159"/>
    </row>
    <row r="1831" spans="1:20" s="176" customFormat="1" ht="48" x14ac:dyDescent="0.2">
      <c r="A1831" s="146" t="s">
        <v>16742</v>
      </c>
      <c r="B1831" s="145">
        <v>1825</v>
      </c>
      <c r="C1831" s="147">
        <v>45587</v>
      </c>
      <c r="D1831" s="148" t="s">
        <v>13845</v>
      </c>
      <c r="E1831" s="149" t="s">
        <v>8322</v>
      </c>
      <c r="F1831" s="150" t="s">
        <v>13846</v>
      </c>
      <c r="G1831" s="151" t="s">
        <v>13845</v>
      </c>
      <c r="H1831" s="152" t="str">
        <f t="shared" si="80"/>
        <v>CALLE CIRCUITO CINCO,  COLONIA: NO ESPECIFICADA, C.P. 98612, LOCALIDAD: GUADALUPE, ZACATECAS</v>
      </c>
      <c r="I1831" s="153" t="s">
        <v>13847</v>
      </c>
      <c r="J1831" s="153" t="s">
        <v>12347</v>
      </c>
      <c r="K1831" s="154" t="s">
        <v>13848</v>
      </c>
      <c r="L1831" s="153" t="s">
        <v>10866</v>
      </c>
      <c r="M1831" s="155" t="s">
        <v>13849</v>
      </c>
      <c r="N1831" s="155">
        <v>4671039062</v>
      </c>
      <c r="O1831" s="155">
        <v>4494537070</v>
      </c>
      <c r="P1831" s="156"/>
      <c r="Q1831" s="151" t="s">
        <v>13850</v>
      </c>
      <c r="R1831" s="157" t="s">
        <v>13851</v>
      </c>
      <c r="S1831" s="158" t="s">
        <v>13852</v>
      </c>
      <c r="T1831" s="159"/>
    </row>
    <row r="1832" spans="1:20" s="176" customFormat="1" ht="25.5" x14ac:dyDescent="0.2">
      <c r="A1832" s="146" t="s">
        <v>16742</v>
      </c>
      <c r="B1832" s="145">
        <v>1826</v>
      </c>
      <c r="C1832" s="147">
        <v>45588</v>
      </c>
      <c r="D1832" s="148" t="s">
        <v>13853</v>
      </c>
      <c r="E1832" s="149" t="s">
        <v>8322</v>
      </c>
      <c r="F1832" s="150" t="s">
        <v>13854</v>
      </c>
      <c r="G1832" s="151" t="s">
        <v>13853</v>
      </c>
      <c r="H1832" s="152" t="str">
        <f t="shared" si="80"/>
        <v>CALLE DEGOLLADO NORTE #362,  COLONIA: CENTRO, C.P. 27000, LOCALIDAD: TORREON, COAHUILA DE ZARAGOZA</v>
      </c>
      <c r="I1832" s="153" t="s">
        <v>13855</v>
      </c>
      <c r="J1832" s="153" t="s">
        <v>1373</v>
      </c>
      <c r="K1832" s="154" t="s">
        <v>13856</v>
      </c>
      <c r="L1832" s="153" t="s">
        <v>11018</v>
      </c>
      <c r="M1832" s="155" t="s">
        <v>13857</v>
      </c>
      <c r="N1832" s="155">
        <v>8713951301</v>
      </c>
      <c r="O1832" s="155">
        <v>3221103028</v>
      </c>
      <c r="P1832" s="156"/>
      <c r="Q1832" s="151" t="s">
        <v>13858</v>
      </c>
      <c r="R1832" s="157" t="s">
        <v>13859</v>
      </c>
      <c r="S1832" s="158" t="s">
        <v>13860</v>
      </c>
      <c r="T1832" s="159" t="s">
        <v>13861</v>
      </c>
    </row>
    <row r="1833" spans="1:20" s="176" customFormat="1" ht="36" x14ac:dyDescent="0.2">
      <c r="A1833" s="146" t="s">
        <v>16742</v>
      </c>
      <c r="B1833" s="145">
        <v>1827</v>
      </c>
      <c r="C1833" s="147">
        <v>45588</v>
      </c>
      <c r="D1833" s="148" t="s">
        <v>13862</v>
      </c>
      <c r="E1833" s="149" t="s">
        <v>8322</v>
      </c>
      <c r="F1833" s="150" t="s">
        <v>13863</v>
      </c>
      <c r="G1833" s="151" t="s">
        <v>13862</v>
      </c>
      <c r="H1833" s="152" t="str">
        <f t="shared" si="80"/>
        <v>CALLE CIRCUNVALACION #302,  COLONIA: NO ESPECIFICADA, C.P. 48206, LOCALIDAD: LAS PALMAS DE ARRIBA, PUERTO VALLARTA, JALISCO</v>
      </c>
      <c r="I1833" s="153" t="s">
        <v>13864</v>
      </c>
      <c r="J1833" s="153" t="s">
        <v>12347</v>
      </c>
      <c r="K1833" s="154" t="s">
        <v>13865</v>
      </c>
      <c r="L1833" s="153" t="s">
        <v>13866</v>
      </c>
      <c r="M1833" s="155" t="s">
        <v>13867</v>
      </c>
      <c r="N1833" s="155">
        <v>3221880153</v>
      </c>
      <c r="O1833" s="155">
        <v>3221708201</v>
      </c>
      <c r="P1833" s="156"/>
      <c r="Q1833" s="151" t="s">
        <v>13868</v>
      </c>
      <c r="R1833" s="157" t="s">
        <v>13869</v>
      </c>
      <c r="S1833" s="158" t="s">
        <v>13870</v>
      </c>
      <c r="T1833" s="159" t="s">
        <v>13871</v>
      </c>
    </row>
    <row r="1834" spans="1:20" s="190" customFormat="1" ht="45" x14ac:dyDescent="0.2">
      <c r="A1834" s="119"/>
      <c r="B1834" s="180">
        <v>1828</v>
      </c>
      <c r="C1834" s="181">
        <v>45588</v>
      </c>
      <c r="D1834" s="182" t="s">
        <v>6617</v>
      </c>
      <c r="E1834" s="183" t="s">
        <v>8323</v>
      </c>
      <c r="F1834" s="184" t="s">
        <v>6616</v>
      </c>
      <c r="G1834" s="92" t="s">
        <v>6617</v>
      </c>
      <c r="H1834" s="78" t="str">
        <f t="shared" si="80"/>
        <v>AV. REY NAYAR #231,  COLONIA: LAZARO CARDENAS, C.P. 63190, LOCALIDAD: TEPIC, NAYARIT</v>
      </c>
      <c r="I1834" s="185" t="s">
        <v>6618</v>
      </c>
      <c r="J1834" s="185" t="s">
        <v>1374</v>
      </c>
      <c r="K1834" s="186" t="s">
        <v>6619</v>
      </c>
      <c r="L1834" s="185" t="s">
        <v>1346</v>
      </c>
      <c r="M1834" s="46">
        <v>3111066499</v>
      </c>
      <c r="N1834" s="46">
        <v>3111066499</v>
      </c>
      <c r="O1834" s="46"/>
      <c r="P1834" s="52"/>
      <c r="Q1834" s="92" t="s">
        <v>13872</v>
      </c>
      <c r="R1834" s="187" t="s">
        <v>6620</v>
      </c>
      <c r="S1834" s="188" t="s">
        <v>13873</v>
      </c>
      <c r="T1834" s="189"/>
    </row>
    <row r="1835" spans="1:20" s="176" customFormat="1" ht="36" x14ac:dyDescent="0.2">
      <c r="A1835" s="146" t="s">
        <v>16742</v>
      </c>
      <c r="B1835" s="145">
        <v>1829</v>
      </c>
      <c r="C1835" s="147">
        <v>45588</v>
      </c>
      <c r="D1835" s="148" t="s">
        <v>13874</v>
      </c>
      <c r="E1835" s="149" t="s">
        <v>8323</v>
      </c>
      <c r="F1835" s="150" t="s">
        <v>4858</v>
      </c>
      <c r="G1835" s="151" t="s">
        <v>13874</v>
      </c>
      <c r="H1835" s="152" t="str">
        <f t="shared" si="80"/>
        <v>AV. INDEPENDENCIA #235 INTERIOR A,  COLONIA: LOS LLANITOS, C.P. 63170, LOCALIDAD: TEPIC, NAYARIT</v>
      </c>
      <c r="I1835" s="153" t="s">
        <v>13875</v>
      </c>
      <c r="J1835" s="153" t="s">
        <v>13876</v>
      </c>
      <c r="K1835" s="154" t="s">
        <v>13877</v>
      </c>
      <c r="L1835" s="153" t="s">
        <v>1346</v>
      </c>
      <c r="M1835" s="155">
        <v>3112105151</v>
      </c>
      <c r="N1835" s="155">
        <v>3112105151</v>
      </c>
      <c r="O1835" s="155"/>
      <c r="P1835" s="156"/>
      <c r="Q1835" s="151" t="s">
        <v>13878</v>
      </c>
      <c r="R1835" s="157" t="s">
        <v>13879</v>
      </c>
      <c r="S1835" s="158" t="s">
        <v>13880</v>
      </c>
      <c r="T1835" s="159"/>
    </row>
    <row r="1836" spans="1:20" s="176" customFormat="1" ht="33.75" x14ac:dyDescent="0.2">
      <c r="A1836" s="146" t="s">
        <v>16742</v>
      </c>
      <c r="B1836" s="145">
        <v>1830</v>
      </c>
      <c r="C1836" s="147">
        <v>45588</v>
      </c>
      <c r="D1836" s="148" t="s">
        <v>13881</v>
      </c>
      <c r="E1836" s="149" t="s">
        <v>8323</v>
      </c>
      <c r="F1836" s="150" t="s">
        <v>13882</v>
      </c>
      <c r="G1836" s="151" t="s">
        <v>13881</v>
      </c>
      <c r="H1836" s="152" t="str">
        <f t="shared" si="80"/>
        <v>CALLE LUNA #2615 INTERIOR 9,  COLONIA: JARDINES DEL BOSQUE, C.P. 44520, LOCALIDAD: GUADALAJARA, JALISCO</v>
      </c>
      <c r="I1836" s="153" t="s">
        <v>13883</v>
      </c>
      <c r="J1836" s="153" t="s">
        <v>1419</v>
      </c>
      <c r="K1836" s="154" t="s">
        <v>2566</v>
      </c>
      <c r="L1836" s="153" t="s">
        <v>1351</v>
      </c>
      <c r="M1836" s="155" t="s">
        <v>13884</v>
      </c>
      <c r="N1836" s="155">
        <v>3221419627</v>
      </c>
      <c r="O1836" s="155">
        <v>3310814338</v>
      </c>
      <c r="P1836" s="156"/>
      <c r="Q1836" s="151" t="s">
        <v>13885</v>
      </c>
      <c r="R1836" s="157" t="s">
        <v>13886</v>
      </c>
      <c r="S1836" s="158" t="s">
        <v>13887</v>
      </c>
      <c r="T1836" s="159"/>
    </row>
    <row r="1837" spans="1:20" s="176" customFormat="1" ht="33.75" x14ac:dyDescent="0.2">
      <c r="A1837" s="146" t="s">
        <v>16742</v>
      </c>
      <c r="B1837" s="145">
        <v>1831</v>
      </c>
      <c r="C1837" s="147">
        <v>45588</v>
      </c>
      <c r="D1837" s="148" t="s">
        <v>13888</v>
      </c>
      <c r="E1837" s="149" t="s">
        <v>8323</v>
      </c>
      <c r="F1837" s="150" t="s">
        <v>13889</v>
      </c>
      <c r="G1837" s="151" t="s">
        <v>13888</v>
      </c>
      <c r="H1837" s="152" t="str">
        <f t="shared" si="80"/>
        <v>AV. TEPEYAC #4830 A,  COLONIA: CIUDAD DE LOS NIÑOS, C.P. 45040, LOCALIDAD: ZAPOPAN, JALISCO</v>
      </c>
      <c r="I1837" s="153" t="s">
        <v>13890</v>
      </c>
      <c r="J1837" s="153" t="s">
        <v>12560</v>
      </c>
      <c r="K1837" s="154" t="s">
        <v>2483</v>
      </c>
      <c r="L1837" s="153" t="s">
        <v>1365</v>
      </c>
      <c r="M1837" s="155" t="s">
        <v>13891</v>
      </c>
      <c r="N1837" s="155">
        <v>3222177887</v>
      </c>
      <c r="O1837" s="155">
        <v>3112462465</v>
      </c>
      <c r="P1837" s="156"/>
      <c r="Q1837" s="151" t="s">
        <v>13892</v>
      </c>
      <c r="R1837" s="157" t="s">
        <v>13893</v>
      </c>
      <c r="S1837" s="158" t="s">
        <v>13894</v>
      </c>
      <c r="T1837" s="159"/>
    </row>
    <row r="1838" spans="1:20" s="176" customFormat="1" ht="45" x14ac:dyDescent="0.2">
      <c r="A1838" s="146" t="s">
        <v>16742</v>
      </c>
      <c r="B1838" s="145">
        <v>1832</v>
      </c>
      <c r="C1838" s="147">
        <v>45588</v>
      </c>
      <c r="D1838" s="148" t="s">
        <v>13895</v>
      </c>
      <c r="E1838" s="149" t="s">
        <v>8323</v>
      </c>
      <c r="F1838" s="150" t="s">
        <v>13896</v>
      </c>
      <c r="G1838" s="151" t="s">
        <v>13895</v>
      </c>
      <c r="H1838" s="152" t="str">
        <f t="shared" si="80"/>
        <v>CALLE TRAPICHE #131,  COLONIA: TROJES DE ORIENTE 1A. SECCION, C.P. 20115, LOCALIDAD: AGUASCALIENTES, AGUASCALIENTES</v>
      </c>
      <c r="I1838" s="153" t="s">
        <v>13897</v>
      </c>
      <c r="J1838" s="153" t="s">
        <v>13898</v>
      </c>
      <c r="K1838" s="154" t="s">
        <v>13899</v>
      </c>
      <c r="L1838" s="153" t="s">
        <v>10347</v>
      </c>
      <c r="M1838" s="155" t="s">
        <v>13900</v>
      </c>
      <c r="N1838" s="155">
        <v>4491116677</v>
      </c>
      <c r="O1838" s="155">
        <v>4445569058</v>
      </c>
      <c r="P1838" s="156"/>
      <c r="Q1838" s="151" t="s">
        <v>13901</v>
      </c>
      <c r="R1838" s="157" t="s">
        <v>13902</v>
      </c>
      <c r="S1838" s="158" t="s">
        <v>13903</v>
      </c>
      <c r="T1838" s="159"/>
    </row>
    <row r="1839" spans="1:20" s="176" customFormat="1" ht="30" x14ac:dyDescent="0.2">
      <c r="A1839" s="146" t="s">
        <v>16742</v>
      </c>
      <c r="B1839" s="145">
        <v>1833</v>
      </c>
      <c r="C1839" s="147">
        <v>45588</v>
      </c>
      <c r="D1839" s="148" t="s">
        <v>13904</v>
      </c>
      <c r="E1839" s="149" t="s">
        <v>8323</v>
      </c>
      <c r="F1839" s="150" t="s">
        <v>13905</v>
      </c>
      <c r="G1839" s="151" t="s">
        <v>13904</v>
      </c>
      <c r="H1839" s="152" t="str">
        <f t="shared" si="80"/>
        <v>AV. TAMAULIPAS #144,  COLONIA: SAN BENITO, C.P. 83190, LOCALIDAD: HERMOSILLO, SONORA</v>
      </c>
      <c r="I1839" s="153" t="s">
        <v>13906</v>
      </c>
      <c r="J1839" s="153" t="s">
        <v>13907</v>
      </c>
      <c r="K1839" s="154" t="s">
        <v>8399</v>
      </c>
      <c r="L1839" s="153" t="s">
        <v>1454</v>
      </c>
      <c r="M1839" s="155">
        <v>6624383963</v>
      </c>
      <c r="N1839" s="155">
        <v>6624383963</v>
      </c>
      <c r="O1839" s="155"/>
      <c r="P1839" s="156"/>
      <c r="Q1839" s="151" t="s">
        <v>13908</v>
      </c>
      <c r="R1839" s="157" t="s">
        <v>13909</v>
      </c>
      <c r="S1839" s="158" t="s">
        <v>13910</v>
      </c>
      <c r="T1839" s="159"/>
    </row>
    <row r="1840" spans="1:20" s="176" customFormat="1" ht="36" x14ac:dyDescent="0.2">
      <c r="A1840" s="146" t="s">
        <v>16742</v>
      </c>
      <c r="B1840" s="145">
        <v>1834</v>
      </c>
      <c r="C1840" s="147">
        <v>45588</v>
      </c>
      <c r="D1840" s="148" t="s">
        <v>13911</v>
      </c>
      <c r="E1840" s="149" t="s">
        <v>8322</v>
      </c>
      <c r="F1840" s="150" t="s">
        <v>13912</v>
      </c>
      <c r="G1840" s="151" t="s">
        <v>13911</v>
      </c>
      <c r="H1840" s="152" t="str">
        <f t="shared" si="80"/>
        <v>CALLE LAZARO CARDENAS #257A,  COLONIA: ADOLFO LOPEZ MATEOS, C.P. 63021, LOCALIDAD: TEPIC, NAYARIT</v>
      </c>
      <c r="I1840" s="153" t="s">
        <v>13913</v>
      </c>
      <c r="J1840" s="153" t="s">
        <v>13914</v>
      </c>
      <c r="K1840" s="154" t="s">
        <v>13915</v>
      </c>
      <c r="L1840" s="153" t="s">
        <v>1346</v>
      </c>
      <c r="M1840" s="155" t="s">
        <v>13916</v>
      </c>
      <c r="N1840" s="155">
        <v>3118478321</v>
      </c>
      <c r="O1840" s="155">
        <v>3111711592</v>
      </c>
      <c r="P1840" s="156"/>
      <c r="Q1840" s="151" t="s">
        <v>13917</v>
      </c>
      <c r="R1840" s="157" t="s">
        <v>13918</v>
      </c>
      <c r="S1840" s="158" t="s">
        <v>13919</v>
      </c>
      <c r="T1840" s="159" t="s">
        <v>13920</v>
      </c>
    </row>
    <row r="1841" spans="1:20" s="176" customFormat="1" ht="30" x14ac:dyDescent="0.2">
      <c r="A1841" s="146" t="s">
        <v>16742</v>
      </c>
      <c r="B1841" s="145">
        <v>1835</v>
      </c>
      <c r="C1841" s="147">
        <v>45588</v>
      </c>
      <c r="D1841" s="148" t="s">
        <v>13921</v>
      </c>
      <c r="E1841" s="149" t="s">
        <v>8322</v>
      </c>
      <c r="F1841" s="150" t="s">
        <v>13922</v>
      </c>
      <c r="G1841" s="151" t="s">
        <v>13921</v>
      </c>
      <c r="H1841" s="152" t="str">
        <f t="shared" si="80"/>
        <v>AV. VICTORIA #688,  COLONIA: HERIBERTO CASAS, C.P. 63080, LOCALIDAD: TEPIC, NAYARIT</v>
      </c>
      <c r="I1841" s="153" t="s">
        <v>13923</v>
      </c>
      <c r="J1841" s="153" t="s">
        <v>13924</v>
      </c>
      <c r="K1841" s="154" t="s">
        <v>13925</v>
      </c>
      <c r="L1841" s="153" t="s">
        <v>1346</v>
      </c>
      <c r="M1841" s="155" t="s">
        <v>13926</v>
      </c>
      <c r="N1841" s="155">
        <v>3111625082</v>
      </c>
      <c r="O1841" s="155">
        <v>3111059602</v>
      </c>
      <c r="P1841" s="156"/>
      <c r="Q1841" s="151" t="s">
        <v>13927</v>
      </c>
      <c r="R1841" s="157" t="s">
        <v>13928</v>
      </c>
      <c r="S1841" s="158" t="s">
        <v>13929</v>
      </c>
      <c r="T1841" s="159" t="s">
        <v>13930</v>
      </c>
    </row>
    <row r="1842" spans="1:20" s="176" customFormat="1" ht="25.5" x14ac:dyDescent="0.2">
      <c r="A1842" s="146" t="s">
        <v>16742</v>
      </c>
      <c r="B1842" s="145">
        <v>1836</v>
      </c>
      <c r="C1842" s="147">
        <v>45589</v>
      </c>
      <c r="D1842" s="148" t="s">
        <v>13931</v>
      </c>
      <c r="E1842" s="149" t="s">
        <v>8323</v>
      </c>
      <c r="F1842" s="150" t="s">
        <v>13932</v>
      </c>
      <c r="G1842" s="151" t="s">
        <v>13931</v>
      </c>
      <c r="H1842" s="152" t="str">
        <f t="shared" si="80"/>
        <v>CALLE ROBERT SHUMAN #5520 INT 8,  COLONIA: LA ESTANCIA, C.P. 45030, LOCALIDAD: ZAPOPAN, JALISCO</v>
      </c>
      <c r="I1842" s="153" t="s">
        <v>13933</v>
      </c>
      <c r="J1842" s="153" t="s">
        <v>1403</v>
      </c>
      <c r="K1842" s="154" t="s">
        <v>2873</v>
      </c>
      <c r="L1842" s="153" t="s">
        <v>1365</v>
      </c>
      <c r="M1842" s="155">
        <v>3314690102</v>
      </c>
      <c r="N1842" s="155">
        <v>3314690102</v>
      </c>
      <c r="O1842" s="155"/>
      <c r="P1842" s="156"/>
      <c r="Q1842" s="151" t="s">
        <v>8589</v>
      </c>
      <c r="R1842" s="157" t="s">
        <v>13934</v>
      </c>
      <c r="S1842" s="158" t="s">
        <v>13935</v>
      </c>
      <c r="T1842" s="159"/>
    </row>
    <row r="1843" spans="1:20" s="123" customFormat="1" ht="48" x14ac:dyDescent="0.2">
      <c r="A1843" s="117"/>
      <c r="B1843" s="15">
        <v>1837</v>
      </c>
      <c r="C1843" s="16">
        <v>45589</v>
      </c>
      <c r="D1843" s="28" t="s">
        <v>13936</v>
      </c>
      <c r="E1843" s="17" t="s">
        <v>8323</v>
      </c>
      <c r="F1843" s="18" t="s">
        <v>13937</v>
      </c>
      <c r="G1843" s="19" t="s">
        <v>13936</v>
      </c>
      <c r="H1843" s="20" t="str">
        <f t="shared" si="80"/>
        <v>CALLE HIDALGO #200,  COLONIA: LAS JUNTAS , C.P. 48291, LOCALIDAD: LAS JUNTAS, PUERTO VALLARTA, JALISCO</v>
      </c>
      <c r="I1843" s="21" t="s">
        <v>10098</v>
      </c>
      <c r="J1843" s="21" t="s">
        <v>11261</v>
      </c>
      <c r="K1843" s="22" t="s">
        <v>3169</v>
      </c>
      <c r="L1843" s="21" t="s">
        <v>11580</v>
      </c>
      <c r="M1843" s="23">
        <v>3222780111</v>
      </c>
      <c r="N1843" s="23">
        <v>3222780111</v>
      </c>
      <c r="O1843" s="23"/>
      <c r="P1843" s="24"/>
      <c r="Q1843" s="19" t="s">
        <v>13938</v>
      </c>
      <c r="R1843" s="25" t="s">
        <v>9492</v>
      </c>
      <c r="S1843" s="26" t="s">
        <v>13939</v>
      </c>
      <c r="T1843" s="27"/>
    </row>
    <row r="1844" spans="1:20" s="176" customFormat="1" ht="48" x14ac:dyDescent="0.2">
      <c r="A1844" s="146" t="s">
        <v>16742</v>
      </c>
      <c r="B1844" s="145">
        <v>1838</v>
      </c>
      <c r="C1844" s="147">
        <v>45590</v>
      </c>
      <c r="D1844" s="148" t="s">
        <v>13940</v>
      </c>
      <c r="E1844" s="149" t="s">
        <v>8323</v>
      </c>
      <c r="F1844" s="150" t="s">
        <v>13941</v>
      </c>
      <c r="G1844" s="151" t="s">
        <v>13942</v>
      </c>
      <c r="H1844" s="152" t="str">
        <f t="shared" si="80"/>
        <v>CALLE ARQUITECTOS NORTE #862,  COLONIA: CHAPALITA DE OCCIDENTE , C.P. 45030, LOCALIDAD: ZAPOPAN, JALISCO</v>
      </c>
      <c r="I1844" s="153" t="s">
        <v>13943</v>
      </c>
      <c r="J1844" s="153" t="s">
        <v>4783</v>
      </c>
      <c r="K1844" s="154" t="s">
        <v>2873</v>
      </c>
      <c r="L1844" s="153" t="s">
        <v>1365</v>
      </c>
      <c r="M1844" s="155">
        <v>3221392357</v>
      </c>
      <c r="N1844" s="155">
        <v>3221392357</v>
      </c>
      <c r="O1844" s="155"/>
      <c r="P1844" s="156"/>
      <c r="Q1844" s="151" t="s">
        <v>13944</v>
      </c>
      <c r="R1844" s="157" t="s">
        <v>13945</v>
      </c>
      <c r="S1844" s="158" t="s">
        <v>13946</v>
      </c>
      <c r="T1844" s="159"/>
    </row>
    <row r="1845" spans="1:20" s="176" customFormat="1" ht="30" x14ac:dyDescent="0.2">
      <c r="A1845" s="146" t="s">
        <v>16742</v>
      </c>
      <c r="B1845" s="145">
        <v>1839</v>
      </c>
      <c r="C1845" s="147">
        <v>45590</v>
      </c>
      <c r="D1845" s="148" t="s">
        <v>13947</v>
      </c>
      <c r="E1845" s="149" t="s">
        <v>8322</v>
      </c>
      <c r="F1845" s="150" t="s">
        <v>13948</v>
      </c>
      <c r="G1845" s="151" t="s">
        <v>13947</v>
      </c>
      <c r="H1845" s="152" t="str">
        <f t="shared" si="80"/>
        <v>CALLE MARIANO MATAMOROS #111,  COLONIA: CENTRO, C.P. 48280, LOCALIDAD: PUERTO VALLARTA, JALISCO</v>
      </c>
      <c r="I1845" s="153" t="s">
        <v>13949</v>
      </c>
      <c r="J1845" s="153" t="s">
        <v>1373</v>
      </c>
      <c r="K1845" s="154" t="s">
        <v>2372</v>
      </c>
      <c r="L1845" s="153" t="s">
        <v>1348</v>
      </c>
      <c r="M1845" s="155">
        <v>3221824283</v>
      </c>
      <c r="N1845" s="155">
        <v>3221824283</v>
      </c>
      <c r="O1845" s="155"/>
      <c r="P1845" s="156"/>
      <c r="Q1845" s="151" t="s">
        <v>13947</v>
      </c>
      <c r="R1845" s="157" t="s">
        <v>13950</v>
      </c>
      <c r="S1845" s="158" t="s">
        <v>13951</v>
      </c>
      <c r="T1845" s="159" t="s">
        <v>13952</v>
      </c>
    </row>
    <row r="1846" spans="1:20" s="176" customFormat="1" ht="30" x14ac:dyDescent="0.2">
      <c r="A1846" s="175" t="s">
        <v>16742</v>
      </c>
      <c r="B1846" s="145">
        <v>1840</v>
      </c>
      <c r="C1846" s="147">
        <v>45590</v>
      </c>
      <c r="D1846" s="148" t="s">
        <v>13953</v>
      </c>
      <c r="E1846" s="149" t="s">
        <v>8323</v>
      </c>
      <c r="F1846" s="150" t="s">
        <v>13954</v>
      </c>
      <c r="G1846" s="151" t="s">
        <v>13953</v>
      </c>
      <c r="H1846" s="152" t="str">
        <f t="shared" si="80"/>
        <v>AV. RIO BLANCO #1015,  COLONIA: VILLAS DEL MIRADOR, C.P. 45133, LOCALIDAD: ZAPOPAN, JALISCO</v>
      </c>
      <c r="I1846" s="153" t="s">
        <v>13955</v>
      </c>
      <c r="J1846" s="153" t="s">
        <v>10637</v>
      </c>
      <c r="K1846" s="154" t="s">
        <v>12771</v>
      </c>
      <c r="L1846" s="153" t="s">
        <v>1365</v>
      </c>
      <c r="M1846" s="155" t="s">
        <v>13956</v>
      </c>
      <c r="N1846" s="155">
        <v>3315877320</v>
      </c>
      <c r="O1846" s="155">
        <v>3310716874</v>
      </c>
      <c r="P1846" s="156"/>
      <c r="Q1846" s="151" t="s">
        <v>13957</v>
      </c>
      <c r="R1846" s="157" t="s">
        <v>13958</v>
      </c>
      <c r="S1846" s="158" t="s">
        <v>13959</v>
      </c>
      <c r="T1846" s="159"/>
    </row>
    <row r="1847" spans="1:20" s="123" customFormat="1" ht="36" x14ac:dyDescent="0.2">
      <c r="A1847" s="33"/>
      <c r="B1847" s="15">
        <v>1841</v>
      </c>
      <c r="C1847" s="16">
        <v>45590</v>
      </c>
      <c r="D1847" s="28" t="s">
        <v>13960</v>
      </c>
      <c r="E1847" s="17" t="s">
        <v>8323</v>
      </c>
      <c r="F1847" s="18" t="s">
        <v>13961</v>
      </c>
      <c r="G1847" s="19" t="s">
        <v>13960</v>
      </c>
      <c r="H1847" s="20" t="str">
        <f t="shared" si="80"/>
        <v>CALLE LOS PINOS #4,  COLONIA: CENTRO, C.P. 90460, LOCALIDAD: SAN PEDRO TLACOTEPEC, XALOZTOC, TLAXCALA</v>
      </c>
      <c r="I1847" s="21" t="s">
        <v>13962</v>
      </c>
      <c r="J1847" s="21" t="s">
        <v>1373</v>
      </c>
      <c r="K1847" s="22" t="s">
        <v>13963</v>
      </c>
      <c r="L1847" s="21" t="s">
        <v>13964</v>
      </c>
      <c r="M1847" s="23" t="s">
        <v>13965</v>
      </c>
      <c r="N1847" s="23">
        <v>5554102096</v>
      </c>
      <c r="O1847" s="23">
        <v>2411320504</v>
      </c>
      <c r="P1847" s="24"/>
      <c r="Q1847" s="19" t="s">
        <v>13966</v>
      </c>
      <c r="R1847" s="25" t="s">
        <v>13967</v>
      </c>
      <c r="S1847" s="26" t="s">
        <v>13968</v>
      </c>
      <c r="T1847" s="27"/>
    </row>
    <row r="1848" spans="1:20" s="176" customFormat="1" ht="36" x14ac:dyDescent="0.2">
      <c r="A1848" s="146" t="s">
        <v>16742</v>
      </c>
      <c r="B1848" s="145">
        <v>1842</v>
      </c>
      <c r="C1848" s="147">
        <v>45590</v>
      </c>
      <c r="D1848" s="148" t="s">
        <v>11196</v>
      </c>
      <c r="E1848" s="149" t="s">
        <v>8323</v>
      </c>
      <c r="F1848" s="150" t="s">
        <v>11195</v>
      </c>
      <c r="G1848" s="151" t="s">
        <v>13969</v>
      </c>
      <c r="H1848" s="152" t="str">
        <f t="shared" si="80"/>
        <v>AV. FEDERALISTA #1725 INT. 1,  COLONIA: FRANCISCO VILLA, C.P. 45130, LOCALIDAD: ZAPOPAN, JALISCO</v>
      </c>
      <c r="I1848" s="153" t="s">
        <v>13970</v>
      </c>
      <c r="J1848" s="153" t="s">
        <v>13971</v>
      </c>
      <c r="K1848" s="154" t="s">
        <v>6366</v>
      </c>
      <c r="L1848" s="153" t="s">
        <v>1365</v>
      </c>
      <c r="M1848" s="155" t="s">
        <v>13972</v>
      </c>
      <c r="N1848" s="155">
        <v>3315877796</v>
      </c>
      <c r="O1848" s="155">
        <v>3329737304</v>
      </c>
      <c r="P1848" s="156"/>
      <c r="Q1848" s="151" t="s">
        <v>13973</v>
      </c>
      <c r="R1848" s="157" t="s">
        <v>13974</v>
      </c>
      <c r="S1848" s="158" t="s">
        <v>13975</v>
      </c>
      <c r="T1848" s="159"/>
    </row>
    <row r="1849" spans="1:20" s="176" customFormat="1" ht="25.5" x14ac:dyDescent="0.2">
      <c r="A1849" s="175" t="s">
        <v>16742</v>
      </c>
      <c r="B1849" s="145">
        <v>1843</v>
      </c>
      <c r="C1849" s="147">
        <v>45593</v>
      </c>
      <c r="D1849" s="148" t="s">
        <v>13976</v>
      </c>
      <c r="E1849" s="149" t="s">
        <v>8323</v>
      </c>
      <c r="F1849" s="150" t="s">
        <v>13977</v>
      </c>
      <c r="G1849" s="151" t="s">
        <v>13978</v>
      </c>
      <c r="H1849" s="152" t="str">
        <f t="shared" si="80"/>
        <v>CALLE INGENIEROS  SUR #1090,  COLONIA: CHAPALITA LAS FUENTES, C.P. 45030, LOCALIDAD: ZAPOPAN, JALISCO</v>
      </c>
      <c r="I1849" s="153" t="s">
        <v>13979</v>
      </c>
      <c r="J1849" s="153" t="s">
        <v>13980</v>
      </c>
      <c r="K1849" s="154" t="s">
        <v>2873</v>
      </c>
      <c r="L1849" s="153" t="s">
        <v>1365</v>
      </c>
      <c r="M1849" s="155" t="s">
        <v>13981</v>
      </c>
      <c r="N1849" s="155">
        <v>3316709077</v>
      </c>
      <c r="O1849" s="155">
        <v>3339567542</v>
      </c>
      <c r="P1849" s="156"/>
      <c r="Q1849" s="151" t="s">
        <v>13982</v>
      </c>
      <c r="R1849" s="157" t="s">
        <v>13983</v>
      </c>
      <c r="S1849" s="158" t="s">
        <v>13984</v>
      </c>
      <c r="T1849" s="159"/>
    </row>
    <row r="1850" spans="1:20" s="123" customFormat="1" ht="33.75" x14ac:dyDescent="0.2">
      <c r="A1850" s="33"/>
      <c r="B1850" s="15">
        <v>1844</v>
      </c>
      <c r="C1850" s="16">
        <v>45594</v>
      </c>
      <c r="D1850" s="28" t="s">
        <v>13985</v>
      </c>
      <c r="E1850" s="17" t="s">
        <v>8322</v>
      </c>
      <c r="F1850" s="18" t="s">
        <v>13986</v>
      </c>
      <c r="G1850" s="19" t="s">
        <v>13985</v>
      </c>
      <c r="H1850" s="20" t="str">
        <f t="shared" si="80"/>
        <v>CARR. A TEPIC, NO. EXT.5403, LOC 4,  COLONIA: LAS JUNTAS, C.P. 48291, LOCALIDAD: PUERTO VALLARTA, JALISCO</v>
      </c>
      <c r="I1850" s="21" t="s">
        <v>16752</v>
      </c>
      <c r="J1850" s="21" t="s">
        <v>1396</v>
      </c>
      <c r="K1850" s="22" t="s">
        <v>3169</v>
      </c>
      <c r="L1850" s="21" t="s">
        <v>1348</v>
      </c>
      <c r="M1850" s="23" t="s">
        <v>13987</v>
      </c>
      <c r="N1850" s="23">
        <v>3222126129</v>
      </c>
      <c r="O1850" s="23">
        <v>3221480975</v>
      </c>
      <c r="P1850" s="24"/>
      <c r="Q1850" s="19" t="s">
        <v>13988</v>
      </c>
      <c r="R1850" s="25" t="s">
        <v>13989</v>
      </c>
      <c r="S1850" s="26" t="s">
        <v>13990</v>
      </c>
      <c r="T1850" s="27" t="s">
        <v>13991</v>
      </c>
    </row>
    <row r="1851" spans="1:20" s="176" customFormat="1" ht="30" x14ac:dyDescent="0.2">
      <c r="A1851" s="146" t="s">
        <v>16742</v>
      </c>
      <c r="B1851" s="145">
        <v>1845</v>
      </c>
      <c r="C1851" s="147">
        <v>45594</v>
      </c>
      <c r="D1851" s="148" t="s">
        <v>13992</v>
      </c>
      <c r="E1851" s="149" t="s">
        <v>8322</v>
      </c>
      <c r="F1851" s="150" t="s">
        <v>13993</v>
      </c>
      <c r="G1851" s="151" t="s">
        <v>13992</v>
      </c>
      <c r="H1851" s="152" t="str">
        <f t="shared" si="80"/>
        <v>CALLE ABEDUL #103,  COLONIA: PRIMAVERA, C.P. 48325, LOCALIDAD: PUERTO VALLARTA, JALISCO</v>
      </c>
      <c r="I1851" s="153" t="s">
        <v>13994</v>
      </c>
      <c r="J1851" s="153" t="s">
        <v>5373</v>
      </c>
      <c r="K1851" s="154" t="s">
        <v>2187</v>
      </c>
      <c r="L1851" s="153" t="s">
        <v>1348</v>
      </c>
      <c r="M1851" s="155">
        <v>3221212820</v>
      </c>
      <c r="N1851" s="155">
        <v>3221212820</v>
      </c>
      <c r="O1851" s="155"/>
      <c r="P1851" s="156"/>
      <c r="Q1851" s="151" t="s">
        <v>13995</v>
      </c>
      <c r="R1851" s="157" t="s">
        <v>13996</v>
      </c>
      <c r="S1851" s="158" t="s">
        <v>13997</v>
      </c>
      <c r="T1851" s="159" t="s">
        <v>13998</v>
      </c>
    </row>
    <row r="1852" spans="1:20" s="123" customFormat="1" ht="48" x14ac:dyDescent="0.2">
      <c r="A1852" s="117"/>
      <c r="B1852" s="15">
        <v>1846</v>
      </c>
      <c r="C1852" s="16">
        <v>45594</v>
      </c>
      <c r="D1852" s="28" t="s">
        <v>13999</v>
      </c>
      <c r="E1852" s="17" t="s">
        <v>8322</v>
      </c>
      <c r="F1852" s="18" t="s">
        <v>14000</v>
      </c>
      <c r="G1852" s="19" t="s">
        <v>13999</v>
      </c>
      <c r="H1852" s="20" t="str">
        <f t="shared" si="80"/>
        <v>CALLE MILAN #125 INTERIOR B,  COLONIA: DIAZ ORDAZ, C.P. 48310, LOCALIDAD: PUERTO VALLARTA, JALISCO</v>
      </c>
      <c r="I1852" s="21" t="s">
        <v>14001</v>
      </c>
      <c r="J1852" s="21" t="s">
        <v>1450</v>
      </c>
      <c r="K1852" s="22" t="s">
        <v>3269</v>
      </c>
      <c r="L1852" s="21" t="s">
        <v>1348</v>
      </c>
      <c r="M1852" s="23" t="s">
        <v>14002</v>
      </c>
      <c r="N1852" s="23">
        <v>3221506463</v>
      </c>
      <c r="O1852" s="23">
        <v>3221200205</v>
      </c>
      <c r="P1852" s="24"/>
      <c r="Q1852" s="19" t="s">
        <v>14003</v>
      </c>
      <c r="R1852" s="25" t="s">
        <v>14004</v>
      </c>
      <c r="S1852" s="26" t="s">
        <v>14005</v>
      </c>
      <c r="T1852" s="27" t="s">
        <v>14006</v>
      </c>
    </row>
    <row r="1853" spans="1:20" s="123" customFormat="1" ht="36" x14ac:dyDescent="0.2">
      <c r="A1853" s="33"/>
      <c r="B1853" s="15">
        <v>1847</v>
      </c>
      <c r="C1853" s="16">
        <v>45594</v>
      </c>
      <c r="D1853" s="28" t="s">
        <v>15332</v>
      </c>
      <c r="E1853" s="17" t="s">
        <v>8323</v>
      </c>
      <c r="F1853" s="18" t="s">
        <v>14007</v>
      </c>
      <c r="G1853" s="19" t="s">
        <v>15332</v>
      </c>
      <c r="H1853" s="20" t="str">
        <f t="shared" si="80"/>
        <v>CALLE BUENOS AIRES #3090,  COLONIA: PROVIDENCIA 4TA SECCION, C.P. 44639, LOCALIDAD: GUADALAJARA, JALISCO</v>
      </c>
      <c r="I1853" s="21" t="s">
        <v>14008</v>
      </c>
      <c r="J1853" s="21" t="s">
        <v>14009</v>
      </c>
      <c r="K1853" s="22" t="s">
        <v>5945</v>
      </c>
      <c r="L1853" s="21" t="s">
        <v>1351</v>
      </c>
      <c r="M1853" s="23" t="s">
        <v>14010</v>
      </c>
      <c r="N1853" s="23">
        <v>3221901919</v>
      </c>
      <c r="O1853" s="23">
        <v>3221899319</v>
      </c>
      <c r="P1853" s="24"/>
      <c r="Q1853" s="19" t="s">
        <v>14011</v>
      </c>
      <c r="R1853" s="25" t="s">
        <v>14012</v>
      </c>
      <c r="S1853" s="26" t="s">
        <v>14013</v>
      </c>
      <c r="T1853" s="27"/>
    </row>
    <row r="1854" spans="1:20" s="176" customFormat="1" ht="48" x14ac:dyDescent="0.2">
      <c r="A1854" s="146" t="s">
        <v>16742</v>
      </c>
      <c r="B1854" s="145">
        <v>1848</v>
      </c>
      <c r="C1854" s="147">
        <v>45595</v>
      </c>
      <c r="D1854" s="148" t="s">
        <v>14014</v>
      </c>
      <c r="E1854" s="149" t="s">
        <v>8322</v>
      </c>
      <c r="F1854" s="150" t="s">
        <v>14015</v>
      </c>
      <c r="G1854" s="151" t="s">
        <v>14014</v>
      </c>
      <c r="H1854" s="152" t="str">
        <f t="shared" si="80"/>
        <v>CALLE JUAREZ #1011,  COLONIA: VILLA DEL REAL, C.P. 48290, LOCALIDAD: PITILLAL, PUERTO VALLARTA, JALISCO</v>
      </c>
      <c r="I1854" s="153" t="s">
        <v>14016</v>
      </c>
      <c r="J1854" s="153" t="s">
        <v>14017</v>
      </c>
      <c r="K1854" s="154" t="s">
        <v>2453</v>
      </c>
      <c r="L1854" s="153" t="s">
        <v>13146</v>
      </c>
      <c r="M1854" s="155" t="s">
        <v>14018</v>
      </c>
      <c r="N1854" s="155">
        <v>3228881742</v>
      </c>
      <c r="O1854" s="155">
        <v>3221560327</v>
      </c>
      <c r="P1854" s="156"/>
      <c r="Q1854" s="151" t="s">
        <v>14019</v>
      </c>
      <c r="R1854" s="157" t="s">
        <v>14020</v>
      </c>
      <c r="S1854" s="158" t="s">
        <v>14021</v>
      </c>
      <c r="T1854" s="159" t="s">
        <v>14022</v>
      </c>
    </row>
    <row r="1855" spans="1:20" s="176" customFormat="1" ht="48" x14ac:dyDescent="0.2">
      <c r="A1855" s="175"/>
      <c r="B1855" s="145">
        <v>1849</v>
      </c>
      <c r="C1855" s="147">
        <v>45595</v>
      </c>
      <c r="D1855" s="148" t="s">
        <v>14023</v>
      </c>
      <c r="E1855" s="149" t="s">
        <v>8323</v>
      </c>
      <c r="F1855" s="150" t="s">
        <v>14024</v>
      </c>
      <c r="G1855" s="151" t="s">
        <v>14023</v>
      </c>
      <c r="H1855" s="152" t="str">
        <f t="shared" si="80"/>
        <v>AV. JESUS DEL MONTE #39 PISO 2B,  COLONIA: JESUS DEL MONTE, C.P. 52764, LOCALIDAD: HUIXQUILUCAN, MEXICO</v>
      </c>
      <c r="I1855" s="153" t="s">
        <v>14025</v>
      </c>
      <c r="J1855" s="153" t="s">
        <v>14026</v>
      </c>
      <c r="K1855" s="154" t="s">
        <v>14027</v>
      </c>
      <c r="L1855" s="153" t="s">
        <v>14028</v>
      </c>
      <c r="M1855" s="155">
        <v>5547411154</v>
      </c>
      <c r="N1855" s="155">
        <v>5547411154</v>
      </c>
      <c r="O1855" s="155"/>
      <c r="P1855" s="156"/>
      <c r="Q1855" s="151" t="s">
        <v>14029</v>
      </c>
      <c r="R1855" s="157" t="s">
        <v>14030</v>
      </c>
      <c r="S1855" s="158" t="s">
        <v>14031</v>
      </c>
      <c r="T1855" s="159"/>
    </row>
    <row r="1856" spans="1:20" s="123" customFormat="1" ht="48" x14ac:dyDescent="0.2">
      <c r="A1856" s="33"/>
      <c r="B1856" s="15">
        <v>1850</v>
      </c>
      <c r="C1856" s="16">
        <v>45595</v>
      </c>
      <c r="D1856" s="28" t="s">
        <v>14032</v>
      </c>
      <c r="E1856" s="17" t="s">
        <v>8323</v>
      </c>
      <c r="F1856" s="18" t="s">
        <v>14033</v>
      </c>
      <c r="G1856" s="19" t="s">
        <v>14034</v>
      </c>
      <c r="H1856" s="20" t="str">
        <f t="shared" si="80"/>
        <v>CALLE FEDERICO T. DE LA CHICA #2 INTERIOR 301,  COLONIA: CIUDAD SATELITE, C.P. 53100, LOCALIDAD: NAUCALPAN DE JUAREZ, MEXICO</v>
      </c>
      <c r="I1856" s="21" t="s">
        <v>14035</v>
      </c>
      <c r="J1856" s="21" t="s">
        <v>14036</v>
      </c>
      <c r="K1856" s="22" t="s">
        <v>14037</v>
      </c>
      <c r="L1856" s="21" t="s">
        <v>10601</v>
      </c>
      <c r="M1856" s="23">
        <v>5555117967</v>
      </c>
      <c r="N1856" s="23">
        <v>5555117967</v>
      </c>
      <c r="O1856" s="23"/>
      <c r="P1856" s="24"/>
      <c r="Q1856" s="19" t="s">
        <v>14038</v>
      </c>
      <c r="R1856" s="25" t="s">
        <v>14039</v>
      </c>
      <c r="S1856" s="26" t="s">
        <v>14040</v>
      </c>
      <c r="T1856" s="27"/>
    </row>
    <row r="1857" spans="1:20" s="176" customFormat="1" ht="60" x14ac:dyDescent="0.2">
      <c r="A1857" s="146" t="s">
        <v>16742</v>
      </c>
      <c r="B1857" s="145">
        <v>1851</v>
      </c>
      <c r="C1857" s="147">
        <v>45595</v>
      </c>
      <c r="D1857" s="148" t="s">
        <v>14041</v>
      </c>
      <c r="E1857" s="149" t="s">
        <v>8323</v>
      </c>
      <c r="F1857" s="150" t="s">
        <v>14042</v>
      </c>
      <c r="G1857" s="151" t="s">
        <v>14043</v>
      </c>
      <c r="H1857" s="152" t="str">
        <f t="shared" si="80"/>
        <v>CALLE JOSE MARIA MORELOS OTE #1091,  COLONIA: MONTERREY CENTRO, C.P. 64000, LOCALIDAD: MONTERREY, NUEVO LEON</v>
      </c>
      <c r="I1857" s="153" t="s">
        <v>14044</v>
      </c>
      <c r="J1857" s="153" t="s">
        <v>14045</v>
      </c>
      <c r="K1857" s="154" t="s">
        <v>14046</v>
      </c>
      <c r="L1857" s="153" t="s">
        <v>1415</v>
      </c>
      <c r="M1857" s="155">
        <v>6621670132</v>
      </c>
      <c r="N1857" s="155">
        <v>6621670132</v>
      </c>
      <c r="O1857" s="155"/>
      <c r="P1857" s="156"/>
      <c r="Q1857" s="151" t="s">
        <v>14043</v>
      </c>
      <c r="R1857" s="157" t="s">
        <v>14047</v>
      </c>
      <c r="S1857" s="158" t="s">
        <v>14048</v>
      </c>
      <c r="T1857" s="159"/>
    </row>
    <row r="1858" spans="1:20" s="176" customFormat="1" ht="30" x14ac:dyDescent="0.2">
      <c r="A1858" s="175" t="s">
        <v>16742</v>
      </c>
      <c r="B1858" s="145">
        <v>1852</v>
      </c>
      <c r="C1858" s="147">
        <v>45595</v>
      </c>
      <c r="D1858" s="148" t="s">
        <v>14049</v>
      </c>
      <c r="E1858" s="149" t="s">
        <v>8323</v>
      </c>
      <c r="F1858" s="150" t="s">
        <v>14050</v>
      </c>
      <c r="G1858" s="151" t="s">
        <v>14049</v>
      </c>
      <c r="H1858" s="152" t="str">
        <f t="shared" ref="H1858:H1921" si="81">CONCATENATE(I1858,",  COLONIA: ",J1858,", C.P. ",K1858,", LOCALIDAD: ",L1858)</f>
        <v>AV. PERIFERICO PONIENTE #2100,  COLONIA: LOMAS DEL COLLI , C.P. 45010, LOCALIDAD: ZAPOPAN, JALISCO</v>
      </c>
      <c r="I1858" s="153" t="s">
        <v>14051</v>
      </c>
      <c r="J1858" s="153" t="s">
        <v>14052</v>
      </c>
      <c r="K1858" s="154" t="s">
        <v>6627</v>
      </c>
      <c r="L1858" s="153" t="s">
        <v>1365</v>
      </c>
      <c r="M1858" s="155" t="s">
        <v>14053</v>
      </c>
      <c r="N1858" s="155">
        <v>3316573902</v>
      </c>
      <c r="O1858" s="155">
        <v>3339680282</v>
      </c>
      <c r="P1858" s="156"/>
      <c r="Q1858" s="151" t="s">
        <v>14054</v>
      </c>
      <c r="R1858" s="157" t="s">
        <v>14055</v>
      </c>
      <c r="S1858" s="158" t="s">
        <v>14056</v>
      </c>
      <c r="T1858" s="159"/>
    </row>
    <row r="1859" spans="1:20" s="176" customFormat="1" ht="36" x14ac:dyDescent="0.2">
      <c r="A1859" s="146" t="s">
        <v>16742</v>
      </c>
      <c r="B1859" s="145">
        <v>1853</v>
      </c>
      <c r="C1859" s="147">
        <v>45595</v>
      </c>
      <c r="D1859" s="148" t="s">
        <v>14057</v>
      </c>
      <c r="E1859" s="149" t="s">
        <v>8323</v>
      </c>
      <c r="F1859" s="150" t="s">
        <v>14058</v>
      </c>
      <c r="G1859" s="151" t="s">
        <v>14057</v>
      </c>
      <c r="H1859" s="152" t="str">
        <f t="shared" si="81"/>
        <v>AV. INDUSTRIAL TEXTIL #1727,  COLONIA: LOMAS DE SAN ISIDRO, C.P. 45130, LOCALIDAD: ZAPOPAN, JALISCO</v>
      </c>
      <c r="I1859" s="153" t="s">
        <v>14059</v>
      </c>
      <c r="J1859" s="153" t="s">
        <v>14060</v>
      </c>
      <c r="K1859" s="154" t="s">
        <v>6366</v>
      </c>
      <c r="L1859" s="153" t="s">
        <v>1365</v>
      </c>
      <c r="M1859" s="155" t="s">
        <v>14061</v>
      </c>
      <c r="N1859" s="155">
        <v>3315872666</v>
      </c>
      <c r="O1859" s="155">
        <v>3332019985</v>
      </c>
      <c r="P1859" s="156"/>
      <c r="Q1859" s="151" t="s">
        <v>14062</v>
      </c>
      <c r="R1859" s="157" t="s">
        <v>14063</v>
      </c>
      <c r="S1859" s="158" t="s">
        <v>14064</v>
      </c>
      <c r="T1859" s="159"/>
    </row>
    <row r="1860" spans="1:20" s="176" customFormat="1" ht="30" x14ac:dyDescent="0.2">
      <c r="A1860" s="146" t="s">
        <v>16742</v>
      </c>
      <c r="B1860" s="145">
        <v>1854</v>
      </c>
      <c r="C1860" s="147">
        <v>45595</v>
      </c>
      <c r="D1860" s="148" t="s">
        <v>14065</v>
      </c>
      <c r="E1860" s="149" t="s">
        <v>8322</v>
      </c>
      <c r="F1860" s="150" t="s">
        <v>14066</v>
      </c>
      <c r="G1860" s="151" t="s">
        <v>14065</v>
      </c>
      <c r="H1860" s="152" t="str">
        <f t="shared" si="81"/>
        <v>CARRETERA A LAS PALMAS # 2144 ,  COLONIA: LAS FLORES , C.P. 48280, LOCALIDAD: IXTAPA, PUERTO VALLARTA, JALISCO</v>
      </c>
      <c r="I1860" s="153" t="s">
        <v>14067</v>
      </c>
      <c r="J1860" s="153" t="s">
        <v>14068</v>
      </c>
      <c r="K1860" s="154" t="s">
        <v>2372</v>
      </c>
      <c r="L1860" s="153" t="s">
        <v>4852</v>
      </c>
      <c r="M1860" s="155" t="s">
        <v>14069</v>
      </c>
      <c r="N1860" s="155">
        <v>3221493637</v>
      </c>
      <c r="O1860" s="155">
        <v>3222000030</v>
      </c>
      <c r="P1860" s="156"/>
      <c r="Q1860" s="151" t="s">
        <v>14070</v>
      </c>
      <c r="R1860" s="157" t="s">
        <v>14071</v>
      </c>
      <c r="S1860" s="158" t="s">
        <v>14072</v>
      </c>
      <c r="T1860" s="150" t="s">
        <v>14073</v>
      </c>
    </row>
    <row r="1861" spans="1:20" s="176" customFormat="1" ht="33.75" x14ac:dyDescent="0.2">
      <c r="A1861" s="175" t="s">
        <v>16742</v>
      </c>
      <c r="B1861" s="145">
        <v>1855</v>
      </c>
      <c r="C1861" s="147">
        <v>45597</v>
      </c>
      <c r="D1861" s="148" t="s">
        <v>14081</v>
      </c>
      <c r="E1861" s="149" t="s">
        <v>8322</v>
      </c>
      <c r="F1861" s="150" t="s">
        <v>14082</v>
      </c>
      <c r="G1861" s="151" t="s">
        <v>14081</v>
      </c>
      <c r="H1861" s="152" t="str">
        <f t="shared" si="81"/>
        <v>AV. NACIONES UNIDAS #5528 INTERIOR 405,  COLONIA: VALLARTA UNIVERSIDAD, C.P. 45110, LOCALIDAD: ZAPOPAN, JALISCO</v>
      </c>
      <c r="I1861" s="153" t="s">
        <v>14083</v>
      </c>
      <c r="J1861" s="153" t="s">
        <v>4975</v>
      </c>
      <c r="K1861" s="154" t="s">
        <v>4976</v>
      </c>
      <c r="L1861" s="153" t="s">
        <v>1365</v>
      </c>
      <c r="M1861" s="155" t="s">
        <v>14084</v>
      </c>
      <c r="N1861" s="155">
        <v>3314396535</v>
      </c>
      <c r="O1861" s="155">
        <v>3313051662</v>
      </c>
      <c r="P1861" s="156"/>
      <c r="Q1861" s="151" t="s">
        <v>14085</v>
      </c>
      <c r="R1861" s="157" t="s">
        <v>14086</v>
      </c>
      <c r="S1861" s="148" t="s">
        <v>14087</v>
      </c>
      <c r="T1861" s="159"/>
    </row>
    <row r="1862" spans="1:20" s="176" customFormat="1" ht="36" x14ac:dyDescent="0.2">
      <c r="A1862" s="146" t="s">
        <v>16742</v>
      </c>
      <c r="B1862" s="145">
        <v>1856</v>
      </c>
      <c r="C1862" s="147">
        <v>45597</v>
      </c>
      <c r="D1862" s="148" t="s">
        <v>14088</v>
      </c>
      <c r="E1862" s="149" t="s">
        <v>8322</v>
      </c>
      <c r="F1862" s="150" t="s">
        <v>14089</v>
      </c>
      <c r="G1862" s="151" t="s">
        <v>14088</v>
      </c>
      <c r="H1862" s="152" t="str">
        <f t="shared" si="81"/>
        <v>CALLE GENERADO PADILLA #171 A,  COLONIA: CENTRO, C.P. 48290, LOCALIDAD: EL PITILLAL, PUERTO VALLARTA, JALISCO</v>
      </c>
      <c r="I1862" s="153" t="s">
        <v>14090</v>
      </c>
      <c r="J1862" s="153" t="s">
        <v>1373</v>
      </c>
      <c r="K1862" s="154" t="s">
        <v>2453</v>
      </c>
      <c r="L1862" s="153" t="s">
        <v>10162</v>
      </c>
      <c r="M1862" s="155" t="s">
        <v>14091</v>
      </c>
      <c r="N1862" s="155">
        <v>3221941973</v>
      </c>
      <c r="O1862" s="155">
        <v>3221574072</v>
      </c>
      <c r="P1862" s="156"/>
      <c r="Q1862" s="151" t="s">
        <v>14092</v>
      </c>
      <c r="R1862" s="157" t="s">
        <v>14093</v>
      </c>
      <c r="S1862" s="158" t="s">
        <v>14094</v>
      </c>
      <c r="T1862" s="150" t="s">
        <v>14095</v>
      </c>
    </row>
    <row r="1863" spans="1:20" s="123" customFormat="1" ht="25.5" x14ac:dyDescent="0.2">
      <c r="A1863" s="33"/>
      <c r="B1863" s="15">
        <v>1857</v>
      </c>
      <c r="C1863" s="16">
        <v>45597</v>
      </c>
      <c r="D1863" s="28" t="s">
        <v>14096</v>
      </c>
      <c r="E1863" s="17" t="s">
        <v>8323</v>
      </c>
      <c r="F1863" s="18" t="s">
        <v>14097</v>
      </c>
      <c r="G1863" s="19" t="s">
        <v>14096</v>
      </c>
      <c r="H1863" s="20" t="str">
        <f t="shared" si="81"/>
        <v>CALLE SINALOA 141 B,  COLONIA: PRIMERO DE MAYO, C.P. 48235, LOCALIDAD: PUERTO VALLARTA, JALISCO</v>
      </c>
      <c r="I1863" s="21" t="s">
        <v>16753</v>
      </c>
      <c r="J1863" s="29" t="s">
        <v>5091</v>
      </c>
      <c r="K1863" s="22" t="s">
        <v>16754</v>
      </c>
      <c r="L1863" s="21" t="s">
        <v>1348</v>
      </c>
      <c r="M1863" s="23" t="s">
        <v>14098</v>
      </c>
      <c r="N1863" s="23">
        <v>3222789474</v>
      </c>
      <c r="O1863" s="23">
        <v>3224292095</v>
      </c>
      <c r="P1863" s="24"/>
      <c r="Q1863" s="19" t="s">
        <v>14099</v>
      </c>
      <c r="R1863" s="25" t="s">
        <v>14100</v>
      </c>
      <c r="S1863" s="26" t="s">
        <v>15906</v>
      </c>
      <c r="T1863" s="27" t="s">
        <v>14101</v>
      </c>
    </row>
    <row r="1864" spans="1:20" s="123" customFormat="1" ht="25.5" x14ac:dyDescent="0.2">
      <c r="A1864" s="117"/>
      <c r="B1864" s="15">
        <v>1858</v>
      </c>
      <c r="C1864" s="16">
        <v>45597</v>
      </c>
      <c r="D1864" s="28" t="s">
        <v>14102</v>
      </c>
      <c r="E1864" s="17" t="s">
        <v>8322</v>
      </c>
      <c r="F1864" s="18" t="s">
        <v>14103</v>
      </c>
      <c r="G1864" s="19" t="s">
        <v>14102</v>
      </c>
      <c r="H1864" s="20" t="str">
        <f t="shared" si="81"/>
        <v>JAMAICA #1422,  COLONIA: 5 DE DICIEMBRE, C.P. 48350, LOCALIDAD: PUERTO VALLARTA, JALISCO</v>
      </c>
      <c r="I1864" s="21" t="s">
        <v>14104</v>
      </c>
      <c r="J1864" s="21" t="s">
        <v>1384</v>
      </c>
      <c r="K1864" s="22" t="s">
        <v>2242</v>
      </c>
      <c r="L1864" s="21" t="s">
        <v>1348</v>
      </c>
      <c r="M1864" s="23" t="s">
        <v>14105</v>
      </c>
      <c r="N1864" s="23">
        <v>3221901919</v>
      </c>
      <c r="O1864" s="23">
        <v>3222789474</v>
      </c>
      <c r="P1864" s="24"/>
      <c r="Q1864" s="19" t="s">
        <v>14106</v>
      </c>
      <c r="R1864" s="25" t="s">
        <v>14107</v>
      </c>
      <c r="S1864" s="26" t="s">
        <v>14108</v>
      </c>
      <c r="T1864" s="18" t="s">
        <v>14109</v>
      </c>
    </row>
    <row r="1865" spans="1:20" s="176" customFormat="1" ht="30" x14ac:dyDescent="0.2">
      <c r="A1865" s="146" t="s">
        <v>16742</v>
      </c>
      <c r="B1865" s="145">
        <v>1859</v>
      </c>
      <c r="C1865" s="147">
        <v>45597</v>
      </c>
      <c r="D1865" s="148" t="s">
        <v>14110</v>
      </c>
      <c r="E1865" s="149" t="s">
        <v>8322</v>
      </c>
      <c r="F1865" s="150" t="s">
        <v>14111</v>
      </c>
      <c r="G1865" s="151" t="s">
        <v>14110</v>
      </c>
      <c r="H1865" s="152" t="str">
        <f t="shared" si="81"/>
        <v>CALLE JUPITER #1,  COLONIA: NUEVO PROGRESO, C.P. 63780, LOCALIDAD: XALISCO, NAYARTI</v>
      </c>
      <c r="I1865" s="153" t="s">
        <v>14112</v>
      </c>
      <c r="J1865" s="153" t="s">
        <v>9438</v>
      </c>
      <c r="K1865" s="154" t="s">
        <v>5541</v>
      </c>
      <c r="L1865" s="153" t="s">
        <v>13758</v>
      </c>
      <c r="M1865" s="155" t="s">
        <v>14113</v>
      </c>
      <c r="N1865" s="155">
        <v>3111483082</v>
      </c>
      <c r="O1865" s="155">
        <v>3111709218</v>
      </c>
      <c r="P1865" s="156"/>
      <c r="Q1865" s="151" t="s">
        <v>14114</v>
      </c>
      <c r="R1865" s="157" t="s">
        <v>14115</v>
      </c>
      <c r="S1865" s="158" t="s">
        <v>14116</v>
      </c>
      <c r="T1865" s="150" t="s">
        <v>14117</v>
      </c>
    </row>
    <row r="1866" spans="1:20" s="176" customFormat="1" ht="30" x14ac:dyDescent="0.2">
      <c r="A1866" s="146" t="s">
        <v>16742</v>
      </c>
      <c r="B1866" s="145">
        <v>1860</v>
      </c>
      <c r="C1866" s="147">
        <v>45597</v>
      </c>
      <c r="D1866" s="148" t="s">
        <v>14118</v>
      </c>
      <c r="E1866" s="149" t="s">
        <v>8323</v>
      </c>
      <c r="F1866" s="150" t="s">
        <v>14119</v>
      </c>
      <c r="G1866" s="151" t="s">
        <v>14120</v>
      </c>
      <c r="H1866" s="152" t="str">
        <f t="shared" si="81"/>
        <v>CALLE CRUZ DE SEVILLA #4680,  COLONIA: LOS CANTEROS, C.P. 45190, LOCALIDAD: ZAPOPAN, JALISCO</v>
      </c>
      <c r="I1866" s="153" t="s">
        <v>14121</v>
      </c>
      <c r="J1866" s="153" t="s">
        <v>14122</v>
      </c>
      <c r="K1866" s="154" t="s">
        <v>8277</v>
      </c>
      <c r="L1866" s="153" t="s">
        <v>1365</v>
      </c>
      <c r="M1866" s="155" t="s">
        <v>14123</v>
      </c>
      <c r="N1866" s="155">
        <v>3331891802</v>
      </c>
      <c r="O1866" s="155">
        <v>5572279323</v>
      </c>
      <c r="P1866" s="156"/>
      <c r="Q1866" s="151" t="s">
        <v>14124</v>
      </c>
      <c r="R1866" s="157" t="s">
        <v>14125</v>
      </c>
      <c r="S1866" s="158" t="s">
        <v>14126</v>
      </c>
      <c r="T1866" s="159"/>
    </row>
    <row r="1867" spans="1:20" s="123" customFormat="1" ht="25.5" x14ac:dyDescent="0.2">
      <c r="A1867" s="117"/>
      <c r="B1867" s="15">
        <v>1861</v>
      </c>
      <c r="C1867" s="16">
        <v>45597</v>
      </c>
      <c r="D1867" s="28" t="s">
        <v>14127</v>
      </c>
      <c r="E1867" s="17" t="s">
        <v>8323</v>
      </c>
      <c r="F1867" s="18" t="s">
        <v>14128</v>
      </c>
      <c r="G1867" s="19" t="s">
        <v>14127</v>
      </c>
      <c r="H1867" s="20" t="str">
        <f t="shared" si="81"/>
        <v>AV. NACIONES UNIDAS #5528 INTERIOR 405,  COLONIA: JARDINES UNIVERSIDAD, C.P. 5528, LOCALIDAD: ZAPOPAN, JALISCO</v>
      </c>
      <c r="I1867" s="21" t="s">
        <v>14083</v>
      </c>
      <c r="J1867" s="21" t="s">
        <v>1414</v>
      </c>
      <c r="K1867" s="22" t="s">
        <v>14129</v>
      </c>
      <c r="L1867" s="21" t="s">
        <v>1365</v>
      </c>
      <c r="M1867" s="23" t="s">
        <v>14130</v>
      </c>
      <c r="N1867" s="23">
        <v>3331296993</v>
      </c>
      <c r="O1867" s="23">
        <v>3339056275</v>
      </c>
      <c r="P1867" s="24"/>
      <c r="Q1867" s="19" t="s">
        <v>14131</v>
      </c>
      <c r="R1867" s="25"/>
      <c r="S1867" s="26" t="s">
        <v>14132</v>
      </c>
      <c r="T1867" s="27"/>
    </row>
    <row r="1868" spans="1:20" s="123" customFormat="1" ht="36" x14ac:dyDescent="0.2">
      <c r="A1868" s="33"/>
      <c r="B1868" s="15">
        <v>1862</v>
      </c>
      <c r="C1868" s="16">
        <v>45597</v>
      </c>
      <c r="D1868" s="28" t="s">
        <v>14133</v>
      </c>
      <c r="E1868" s="17" t="s">
        <v>8323</v>
      </c>
      <c r="F1868" s="18" t="s">
        <v>14134</v>
      </c>
      <c r="G1868" s="19" t="s">
        <v>14133</v>
      </c>
      <c r="H1868" s="20" t="str">
        <f t="shared" si="81"/>
        <v>CALLE ANALCO # 498,  COLONIA: ANALCO, C.P. 44450, LOCALIDAD: GUADALAJARA, JALISCO</v>
      </c>
      <c r="I1868" s="21" t="s">
        <v>14135</v>
      </c>
      <c r="J1868" s="21" t="s">
        <v>1804</v>
      </c>
      <c r="K1868" s="22" t="s">
        <v>8793</v>
      </c>
      <c r="L1868" s="21" t="s">
        <v>1351</v>
      </c>
      <c r="M1868" s="23" t="s">
        <v>14136</v>
      </c>
      <c r="N1868" s="23">
        <v>3221494568</v>
      </c>
      <c r="O1868" s="23">
        <v>3221058599</v>
      </c>
      <c r="P1868" s="24"/>
      <c r="Q1868" s="19" t="s">
        <v>11916</v>
      </c>
      <c r="R1868" s="25"/>
      <c r="S1868" s="26" t="s">
        <v>14137</v>
      </c>
      <c r="T1868" s="27"/>
    </row>
    <row r="1869" spans="1:20" s="176" customFormat="1" ht="25.5" x14ac:dyDescent="0.2">
      <c r="A1869" s="146" t="s">
        <v>16742</v>
      </c>
      <c r="B1869" s="145">
        <v>1863</v>
      </c>
      <c r="C1869" s="147">
        <v>45600</v>
      </c>
      <c r="D1869" s="148" t="s">
        <v>14138</v>
      </c>
      <c r="E1869" s="149" t="s">
        <v>8322</v>
      </c>
      <c r="F1869" s="150" t="s">
        <v>14139</v>
      </c>
      <c r="G1869" s="151" t="s">
        <v>14138</v>
      </c>
      <c r="H1869" s="152" t="str">
        <f t="shared" si="81"/>
        <v>CALLE BENEMERITO DE LAS AMERICAS #294,  COLONIA: VALENTIN GOMEZ FARIAS, C.P. 48320, LOCALIDAD: PUERTO VALLARTA, JALISCO</v>
      </c>
      <c r="I1869" s="153" t="s">
        <v>14140</v>
      </c>
      <c r="J1869" s="153" t="s">
        <v>1347</v>
      </c>
      <c r="K1869" s="154" t="s">
        <v>2654</v>
      </c>
      <c r="L1869" s="153" t="s">
        <v>1348</v>
      </c>
      <c r="M1869" s="155" t="s">
        <v>14141</v>
      </c>
      <c r="N1869" s="155">
        <v>3222450264</v>
      </c>
      <c r="O1869" s="155">
        <v>3223016601</v>
      </c>
      <c r="P1869" s="156"/>
      <c r="Q1869" s="151" t="s">
        <v>14142</v>
      </c>
      <c r="R1869" s="157"/>
      <c r="S1869" s="158" t="s">
        <v>14143</v>
      </c>
      <c r="T1869" s="159" t="s">
        <v>14144</v>
      </c>
    </row>
    <row r="1870" spans="1:20" s="176" customFormat="1" ht="25.5" x14ac:dyDescent="0.2">
      <c r="A1870" s="175" t="s">
        <v>16742</v>
      </c>
      <c r="B1870" s="145">
        <v>1864</v>
      </c>
      <c r="C1870" s="147">
        <v>45600</v>
      </c>
      <c r="D1870" s="148" t="s">
        <v>14145</v>
      </c>
      <c r="E1870" s="149" t="s">
        <v>8322</v>
      </c>
      <c r="F1870" s="150" t="s">
        <v>14146</v>
      </c>
      <c r="G1870" s="151" t="s">
        <v>14145</v>
      </c>
      <c r="H1870" s="152" t="str">
        <f t="shared" si="81"/>
        <v>CALLE BRASIL #324,  COLONIA: COAPINOLE, C.P. 48290, LOCALIDAD: PUERTO VALLARTA, JALISCO</v>
      </c>
      <c r="I1870" s="153" t="s">
        <v>14147</v>
      </c>
      <c r="J1870" s="153" t="s">
        <v>1423</v>
      </c>
      <c r="K1870" s="154" t="s">
        <v>2453</v>
      </c>
      <c r="L1870" s="153" t="s">
        <v>1348</v>
      </c>
      <c r="M1870" s="155">
        <v>3221334312</v>
      </c>
      <c r="N1870" s="155">
        <v>3221334312</v>
      </c>
      <c r="O1870" s="155"/>
      <c r="P1870" s="156"/>
      <c r="Q1870" s="151" t="s">
        <v>14148</v>
      </c>
      <c r="R1870" s="157"/>
      <c r="S1870" s="158" t="s">
        <v>14149</v>
      </c>
      <c r="T1870" s="191" t="s">
        <v>14150</v>
      </c>
    </row>
    <row r="1871" spans="1:20" s="123" customFormat="1" ht="30" x14ac:dyDescent="0.2">
      <c r="A1871" s="33"/>
      <c r="B1871" s="15">
        <v>1865</v>
      </c>
      <c r="C1871" s="16">
        <v>45601</v>
      </c>
      <c r="D1871" s="28" t="s">
        <v>16755</v>
      </c>
      <c r="E1871" s="17" t="s">
        <v>9163</v>
      </c>
      <c r="F1871" s="18" t="s">
        <v>16756</v>
      </c>
      <c r="G1871" s="19" t="s">
        <v>16757</v>
      </c>
      <c r="H1871" s="20" t="str">
        <f t="shared" si="81"/>
        <v>CALLE PONIENTE 128 NO. EXT. 480,  COLONIA: SAN ANDRES DE LAS SALINAS , C.P. 02320, LOCALIDAD: AZCAPOTZALCO, CIUDAD DE MEXICO</v>
      </c>
      <c r="I1871" s="21" t="s">
        <v>16758</v>
      </c>
      <c r="J1871" s="21" t="s">
        <v>16759</v>
      </c>
      <c r="K1871" s="22" t="s">
        <v>16760</v>
      </c>
      <c r="L1871" s="21" t="s">
        <v>10214</v>
      </c>
      <c r="M1871" s="23" t="s">
        <v>16761</v>
      </c>
      <c r="N1871" s="23">
        <v>528181747474</v>
      </c>
      <c r="O1871" s="23">
        <v>528120221603</v>
      </c>
      <c r="P1871" s="24"/>
      <c r="Q1871" s="19" t="s">
        <v>16762</v>
      </c>
      <c r="R1871" s="25" t="s">
        <v>16763</v>
      </c>
      <c r="S1871" s="26" t="s">
        <v>16764</v>
      </c>
      <c r="T1871" s="27"/>
    </row>
    <row r="1872" spans="1:20" s="123" customFormat="1" ht="36" x14ac:dyDescent="0.2">
      <c r="A1872" s="33"/>
      <c r="B1872" s="15">
        <v>1866</v>
      </c>
      <c r="C1872" s="16">
        <v>45601</v>
      </c>
      <c r="D1872" s="28" t="s">
        <v>14151</v>
      </c>
      <c r="E1872" s="17" t="s">
        <v>8322</v>
      </c>
      <c r="F1872" s="18" t="s">
        <v>14152</v>
      </c>
      <c r="G1872" s="19" t="s">
        <v>14151</v>
      </c>
      <c r="H1872" s="20" t="str">
        <f t="shared" si="81"/>
        <v>CALLE PEDRO CATANI #279,  COLONIA: RESIDENCIAL SAN ANDRES, C.P. 44810, LOCALIDAD: GUADALAJARA, JALISCO</v>
      </c>
      <c r="I1872" s="21" t="s">
        <v>14153</v>
      </c>
      <c r="J1872" s="21" t="s">
        <v>14154</v>
      </c>
      <c r="K1872" s="22" t="s">
        <v>9430</v>
      </c>
      <c r="L1872" s="21" t="s">
        <v>1351</v>
      </c>
      <c r="M1872" s="23">
        <v>3316072168</v>
      </c>
      <c r="N1872" s="23">
        <v>3316072168</v>
      </c>
      <c r="O1872" s="23"/>
      <c r="P1872" s="24"/>
      <c r="Q1872" s="19" t="s">
        <v>14155</v>
      </c>
      <c r="R1872" s="25"/>
      <c r="S1872" s="26" t="s">
        <v>14156</v>
      </c>
      <c r="T1872" s="18" t="s">
        <v>14157</v>
      </c>
    </row>
    <row r="1873" spans="1:20" s="123" customFormat="1" ht="25.5" x14ac:dyDescent="0.2">
      <c r="A1873" s="117"/>
      <c r="B1873" s="15">
        <v>1867</v>
      </c>
      <c r="C1873" s="16">
        <v>45601</v>
      </c>
      <c r="D1873" s="28" t="s">
        <v>14158</v>
      </c>
      <c r="E1873" s="17" t="s">
        <v>8322</v>
      </c>
      <c r="F1873" s="18" t="s">
        <v>14159</v>
      </c>
      <c r="G1873" s="19" t="s">
        <v>14158</v>
      </c>
      <c r="H1873" s="20" t="str">
        <f t="shared" si="81"/>
        <v>AV. LA PAZ #1146,  COLONIA: GUADALAJARA CENTRO, C.P. 44100, LOCALIDAD: GUADALAJARA, JALISCO</v>
      </c>
      <c r="I1873" s="21" t="s">
        <v>14160</v>
      </c>
      <c r="J1873" s="21" t="s">
        <v>14161</v>
      </c>
      <c r="K1873" s="22" t="s">
        <v>2285</v>
      </c>
      <c r="L1873" s="21" t="s">
        <v>1351</v>
      </c>
      <c r="M1873" s="23" t="s">
        <v>14162</v>
      </c>
      <c r="N1873" s="23">
        <v>3353310569</v>
      </c>
      <c r="O1873" s="23">
        <v>3315928917</v>
      </c>
      <c r="P1873" s="24"/>
      <c r="Q1873" s="19" t="s">
        <v>14163</v>
      </c>
      <c r="R1873" s="25"/>
      <c r="S1873" s="26" t="s">
        <v>14164</v>
      </c>
      <c r="T1873" s="18" t="s">
        <v>14165</v>
      </c>
    </row>
    <row r="1874" spans="1:20" s="190" customFormat="1" ht="48" x14ac:dyDescent="0.2">
      <c r="A1874" s="119"/>
      <c r="B1874" s="180">
        <v>1868</v>
      </c>
      <c r="C1874" s="181">
        <v>45601</v>
      </c>
      <c r="D1874" s="182" t="s">
        <v>14166</v>
      </c>
      <c r="E1874" s="183" t="s">
        <v>8322</v>
      </c>
      <c r="F1874" s="184" t="s">
        <v>14167</v>
      </c>
      <c r="G1874" s="92" t="s">
        <v>14166</v>
      </c>
      <c r="H1874" s="78" t="str">
        <f t="shared" si="81"/>
        <v>CALLE I L VALLARTA #217,  COLONIA: EMILIANO ZAPATA, C.P. 48380, LOCALIDAD: PUERTO VALLARTA, JALISCO</v>
      </c>
      <c r="I1874" s="185" t="s">
        <v>14168</v>
      </c>
      <c r="J1874" s="185" t="s">
        <v>1388</v>
      </c>
      <c r="K1874" s="186" t="s">
        <v>2610</v>
      </c>
      <c r="L1874" s="185" t="s">
        <v>1348</v>
      </c>
      <c r="M1874" s="46" t="s">
        <v>14169</v>
      </c>
      <c r="N1874" s="46">
        <v>3221000799</v>
      </c>
      <c r="O1874" s="46">
        <v>3221270002</v>
      </c>
      <c r="P1874" s="52"/>
      <c r="Q1874" s="92" t="s">
        <v>14170</v>
      </c>
      <c r="R1874" s="187" t="s">
        <v>14171</v>
      </c>
      <c r="S1874" s="188" t="s">
        <v>14172</v>
      </c>
      <c r="T1874" s="184" t="s">
        <v>14173</v>
      </c>
    </row>
    <row r="1875" spans="1:20" s="176" customFormat="1" ht="42" customHeight="1" x14ac:dyDescent="0.2">
      <c r="A1875" s="146" t="s">
        <v>16742</v>
      </c>
      <c r="B1875" s="145">
        <v>1869</v>
      </c>
      <c r="C1875" s="147">
        <v>45601</v>
      </c>
      <c r="D1875" s="148" t="s">
        <v>14174</v>
      </c>
      <c r="E1875" s="149" t="s">
        <v>9163</v>
      </c>
      <c r="F1875" s="150" t="s">
        <v>14175</v>
      </c>
      <c r="G1875" s="151" t="s">
        <v>14174</v>
      </c>
      <c r="H1875" s="152" t="str">
        <f t="shared" si="81"/>
        <v>CALLE JUAN ALVAREZ #895,  COLONIA: ARTESANOS, C.P. 44200, LOCALIDAD: GUADALAJARA, JALISCO</v>
      </c>
      <c r="I1875" s="153" t="s">
        <v>14176</v>
      </c>
      <c r="J1875" s="153" t="s">
        <v>1462</v>
      </c>
      <c r="K1875" s="154" t="s">
        <v>2251</v>
      </c>
      <c r="L1875" s="153" t="s">
        <v>1351</v>
      </c>
      <c r="M1875" s="155" t="s">
        <v>14177</v>
      </c>
      <c r="N1875" s="155" t="s">
        <v>14177</v>
      </c>
      <c r="O1875" s="155" t="s">
        <v>14177</v>
      </c>
      <c r="P1875" s="156"/>
      <c r="Q1875" s="151" t="s">
        <v>14178</v>
      </c>
      <c r="R1875" s="157" t="s">
        <v>14179</v>
      </c>
      <c r="S1875" s="158" t="s">
        <v>14180</v>
      </c>
      <c r="T1875" s="159"/>
    </row>
    <row r="1876" spans="1:20" s="123" customFormat="1" ht="33.75" x14ac:dyDescent="0.2">
      <c r="A1876" s="117"/>
      <c r="B1876" s="15">
        <v>1870</v>
      </c>
      <c r="C1876" s="16">
        <v>45601</v>
      </c>
      <c r="D1876" s="28" t="s">
        <v>14181</v>
      </c>
      <c r="E1876" s="17" t="s">
        <v>8323</v>
      </c>
      <c r="F1876" s="18" t="s">
        <v>14182</v>
      </c>
      <c r="G1876" s="19" t="s">
        <v>11779</v>
      </c>
      <c r="H1876" s="20" t="str">
        <f t="shared" si="81"/>
        <v>CALLE DR MIKE LEMUS 101,  COLONIA: ZONA HOTELERA NORTE, C.P. 48333, LOCALIDAD: PUERTO VALLARTA, JALISCO</v>
      </c>
      <c r="I1876" s="21" t="s">
        <v>15333</v>
      </c>
      <c r="J1876" s="21" t="s">
        <v>1448</v>
      </c>
      <c r="K1876" s="22" t="s">
        <v>5116</v>
      </c>
      <c r="L1876" s="21" t="s">
        <v>1348</v>
      </c>
      <c r="M1876" s="23" t="s">
        <v>14185</v>
      </c>
      <c r="N1876" s="23">
        <v>3222740102</v>
      </c>
      <c r="O1876" s="23">
        <v>3221391803</v>
      </c>
      <c r="P1876" s="24"/>
      <c r="Q1876" s="19" t="s">
        <v>14186</v>
      </c>
      <c r="R1876" s="25" t="s">
        <v>14187</v>
      </c>
      <c r="S1876" s="26" t="s">
        <v>14188</v>
      </c>
      <c r="T1876" s="27"/>
    </row>
    <row r="1877" spans="1:20" s="176" customFormat="1" ht="30" x14ac:dyDescent="0.2">
      <c r="A1877" s="146" t="s">
        <v>16742</v>
      </c>
      <c r="B1877" s="145">
        <v>1871</v>
      </c>
      <c r="C1877" s="147">
        <v>45601</v>
      </c>
      <c r="D1877" s="148" t="s">
        <v>14189</v>
      </c>
      <c r="E1877" s="149" t="s">
        <v>8322</v>
      </c>
      <c r="F1877" s="150" t="s">
        <v>14190</v>
      </c>
      <c r="G1877" s="151" t="s">
        <v>14189</v>
      </c>
      <c r="H1877" s="152" t="str">
        <f t="shared" si="81"/>
        <v>CALLE 20 DE NOVIEMBRE #178 INT B,  COLONIA: CENTRO, C.P. 48290, LOCALIDAD: COAPINOLE, PUERTO VALLARTA, JALISCO</v>
      </c>
      <c r="I1877" s="153" t="s">
        <v>14191</v>
      </c>
      <c r="J1877" s="153" t="s">
        <v>1373</v>
      </c>
      <c r="K1877" s="154" t="s">
        <v>2453</v>
      </c>
      <c r="L1877" s="153" t="s">
        <v>14192</v>
      </c>
      <c r="M1877" s="155" t="s">
        <v>14193</v>
      </c>
      <c r="N1877" s="155">
        <v>3221471526</v>
      </c>
      <c r="O1877" s="155">
        <v>3221380348</v>
      </c>
      <c r="P1877" s="156"/>
      <c r="Q1877" s="151" t="s">
        <v>14189</v>
      </c>
      <c r="R1877" s="157" t="s">
        <v>14194</v>
      </c>
      <c r="S1877" s="158" t="s">
        <v>14195</v>
      </c>
      <c r="T1877" s="150" t="s">
        <v>14196</v>
      </c>
    </row>
    <row r="1878" spans="1:20" s="176" customFormat="1" ht="25.5" x14ac:dyDescent="0.2">
      <c r="A1878" s="146" t="s">
        <v>16742</v>
      </c>
      <c r="B1878" s="145">
        <v>1872</v>
      </c>
      <c r="C1878" s="147">
        <v>45602</v>
      </c>
      <c r="D1878" s="148" t="s">
        <v>14197</v>
      </c>
      <c r="E1878" s="149" t="s">
        <v>8323</v>
      </c>
      <c r="F1878" s="150" t="s">
        <v>14198</v>
      </c>
      <c r="G1878" s="151" t="s">
        <v>14199</v>
      </c>
      <c r="H1878" s="152" t="str">
        <f t="shared" si="81"/>
        <v>AV. IMPULSTO #1803,  COLONIA: PARQUE INDUSTRIAL IMPULSO, C.P. 31183, LOCALIDAD: CHIHUAHUA, CHIHUAHUA</v>
      </c>
      <c r="I1878" s="153" t="s">
        <v>14200</v>
      </c>
      <c r="J1878" s="153" t="s">
        <v>14201</v>
      </c>
      <c r="K1878" s="154" t="s">
        <v>14202</v>
      </c>
      <c r="L1878" s="153" t="s">
        <v>14203</v>
      </c>
      <c r="M1878" s="155" t="s">
        <v>14204</v>
      </c>
      <c r="N1878" s="155">
        <v>6141691332</v>
      </c>
      <c r="O1878" s="155">
        <v>6142908595</v>
      </c>
      <c r="P1878" s="156"/>
      <c r="Q1878" s="151" t="s">
        <v>14205</v>
      </c>
      <c r="R1878" s="157" t="s">
        <v>14206</v>
      </c>
      <c r="S1878" s="158" t="s">
        <v>14207</v>
      </c>
      <c r="T1878" s="159"/>
    </row>
    <row r="1879" spans="1:20" s="176" customFormat="1" ht="60" x14ac:dyDescent="0.2">
      <c r="A1879" s="175" t="s">
        <v>16742</v>
      </c>
      <c r="B1879" s="145">
        <v>1873</v>
      </c>
      <c r="C1879" s="147">
        <v>45602</v>
      </c>
      <c r="D1879" s="148" t="s">
        <v>14208</v>
      </c>
      <c r="E1879" s="149" t="s">
        <v>8323</v>
      </c>
      <c r="F1879" s="150" t="s">
        <v>14209</v>
      </c>
      <c r="G1879" s="151" t="s">
        <v>14208</v>
      </c>
      <c r="H1879" s="152" t="str">
        <f t="shared" si="81"/>
        <v>CALLE JUAN ALVAREZ #73,  COLONIA: EL RETIRO, C.P. 44280, LOCALIDAD: GUADALAJARA, JALISCO</v>
      </c>
      <c r="I1879" s="153" t="s">
        <v>14210</v>
      </c>
      <c r="J1879" s="153" t="s">
        <v>1354</v>
      </c>
      <c r="K1879" s="154" t="s">
        <v>4600</v>
      </c>
      <c r="L1879" s="153" t="s">
        <v>1351</v>
      </c>
      <c r="M1879" s="155">
        <v>3222971444</v>
      </c>
      <c r="N1879" s="155">
        <v>3222971444</v>
      </c>
      <c r="O1879" s="155"/>
      <c r="P1879" s="156"/>
      <c r="Q1879" s="151" t="s">
        <v>14211</v>
      </c>
      <c r="R1879" s="157" t="s">
        <v>14212</v>
      </c>
      <c r="S1879" s="158" t="s">
        <v>14213</v>
      </c>
      <c r="T1879" s="159"/>
    </row>
    <row r="1880" spans="1:20" s="123" customFormat="1" ht="25.5" x14ac:dyDescent="0.2">
      <c r="A1880" s="33"/>
      <c r="B1880" s="15">
        <v>1874</v>
      </c>
      <c r="C1880" s="16">
        <v>45602</v>
      </c>
      <c r="D1880" s="28" t="s">
        <v>14214</v>
      </c>
      <c r="E1880" s="17" t="s">
        <v>8323</v>
      </c>
      <c r="F1880" s="18" t="s">
        <v>14215</v>
      </c>
      <c r="G1880" s="19" t="s">
        <v>14214</v>
      </c>
      <c r="H1880" s="20" t="str">
        <f t="shared" si="81"/>
        <v>CALLEJEON VICENTE BERISTAIN #151,  COLONIA: AMPLIACION ASTURIAS , C.P. 06890, LOCALIDAD: CUAUTEMOC, CIUDAD DE MEXICO</v>
      </c>
      <c r="I1880" s="21" t="s">
        <v>14216</v>
      </c>
      <c r="J1880" s="21" t="s">
        <v>14217</v>
      </c>
      <c r="K1880" s="22" t="s">
        <v>14218</v>
      </c>
      <c r="L1880" s="21" t="s">
        <v>12019</v>
      </c>
      <c r="M1880" s="23" t="s">
        <v>14219</v>
      </c>
      <c r="N1880" s="23">
        <v>334406366</v>
      </c>
      <c r="O1880" s="23">
        <v>551052328</v>
      </c>
      <c r="P1880" s="24"/>
      <c r="Q1880" s="19" t="s">
        <v>14220</v>
      </c>
      <c r="R1880" s="25" t="s">
        <v>14221</v>
      </c>
      <c r="S1880" s="26" t="s">
        <v>14222</v>
      </c>
      <c r="T1880" s="27"/>
    </row>
    <row r="1881" spans="1:20" s="176" customFormat="1" ht="48" x14ac:dyDescent="0.2">
      <c r="A1881" s="146" t="s">
        <v>16742</v>
      </c>
      <c r="B1881" s="145">
        <v>1875</v>
      </c>
      <c r="C1881" s="147">
        <v>45602</v>
      </c>
      <c r="D1881" s="148" t="s">
        <v>14223</v>
      </c>
      <c r="E1881" s="149" t="s">
        <v>9163</v>
      </c>
      <c r="F1881" s="150" t="s">
        <v>14224</v>
      </c>
      <c r="G1881" s="151" t="s">
        <v>14223</v>
      </c>
      <c r="H1881" s="152" t="str">
        <f t="shared" si="81"/>
        <v>CALLE SAN JORGE #225 INT7,  COLONIA: RESIDENCIAL CONJUNTO PATRIA, C.P. 45160, LOCALIDAD: ZAPOPAN, JALISCO</v>
      </c>
      <c r="I1881" s="153" t="s">
        <v>14225</v>
      </c>
      <c r="J1881" s="153" t="s">
        <v>14226</v>
      </c>
      <c r="K1881" s="154" t="s">
        <v>4560</v>
      </c>
      <c r="L1881" s="153" t="s">
        <v>1365</v>
      </c>
      <c r="M1881" s="155" t="s">
        <v>14227</v>
      </c>
      <c r="N1881" s="155">
        <v>3319273247</v>
      </c>
      <c r="O1881" s="155">
        <v>3310703846</v>
      </c>
      <c r="P1881" s="156"/>
      <c r="Q1881" s="151" t="s">
        <v>14228</v>
      </c>
      <c r="R1881" s="157" t="s">
        <v>14229</v>
      </c>
      <c r="S1881" s="158" t="s">
        <v>14230</v>
      </c>
      <c r="T1881" s="159"/>
    </row>
    <row r="1882" spans="1:20" s="176" customFormat="1" ht="30" x14ac:dyDescent="0.2">
      <c r="A1882" s="175" t="s">
        <v>16742</v>
      </c>
      <c r="B1882" s="145">
        <v>1876</v>
      </c>
      <c r="C1882" s="147">
        <v>45603</v>
      </c>
      <c r="D1882" s="148" t="s">
        <v>14231</v>
      </c>
      <c r="E1882" s="149" t="s">
        <v>8322</v>
      </c>
      <c r="F1882" s="150" t="s">
        <v>14232</v>
      </c>
      <c r="G1882" s="151" t="s">
        <v>14231</v>
      </c>
      <c r="H1882" s="152" t="str">
        <f t="shared" si="81"/>
        <v>CALLE DURANGO DOS #320,  COLONIA: OTRA NO ESPECIFICADA, C.P. 48290, LOCALIDAD: MOJONERAS, PUERTO VALLARTA, JALISCO</v>
      </c>
      <c r="I1882" s="153" t="s">
        <v>14233</v>
      </c>
      <c r="J1882" s="153" t="s">
        <v>14234</v>
      </c>
      <c r="K1882" s="154" t="s">
        <v>2453</v>
      </c>
      <c r="L1882" s="153" t="s">
        <v>8119</v>
      </c>
      <c r="M1882" s="155" t="s">
        <v>14235</v>
      </c>
      <c r="N1882" s="155">
        <v>3222902222</v>
      </c>
      <c r="O1882" s="155">
        <v>3222903619</v>
      </c>
      <c r="P1882" s="156"/>
      <c r="Q1882" s="151" t="s">
        <v>11879</v>
      </c>
      <c r="R1882" s="157" t="s">
        <v>14236</v>
      </c>
      <c r="S1882" s="158" t="s">
        <v>14237</v>
      </c>
      <c r="T1882" s="159" t="s">
        <v>14238</v>
      </c>
    </row>
    <row r="1883" spans="1:20" s="176" customFormat="1" ht="33.75" x14ac:dyDescent="0.2">
      <c r="A1883" s="146" t="s">
        <v>16742</v>
      </c>
      <c r="B1883" s="145">
        <v>1877</v>
      </c>
      <c r="C1883" s="147">
        <v>45603</v>
      </c>
      <c r="D1883" s="148" t="s">
        <v>14239</v>
      </c>
      <c r="E1883" s="149" t="s">
        <v>8323</v>
      </c>
      <c r="F1883" s="150" t="s">
        <v>14240</v>
      </c>
      <c r="G1883" s="151" t="s">
        <v>14239</v>
      </c>
      <c r="H1883" s="152" t="str">
        <f t="shared" si="81"/>
        <v>CALLE GENARO JOSE MONTESINOS #11,  COLONIA: DANIEL GARZA, C.P. 11830, LOCALIDAD: MIGUEL HIDALGO, CIUDAD DE MEXICO</v>
      </c>
      <c r="I1883" s="153" t="s">
        <v>14241</v>
      </c>
      <c r="J1883" s="153" t="s">
        <v>14242</v>
      </c>
      <c r="K1883" s="154" t="s">
        <v>14243</v>
      </c>
      <c r="L1883" s="153" t="s">
        <v>6822</v>
      </c>
      <c r="M1883" s="155" t="s">
        <v>14244</v>
      </c>
      <c r="N1883" s="155">
        <v>5619885369</v>
      </c>
      <c r="O1883" s="155">
        <v>5544464375</v>
      </c>
      <c r="P1883" s="156"/>
      <c r="Q1883" s="151" t="s">
        <v>14245</v>
      </c>
      <c r="R1883" s="157" t="s">
        <v>14246</v>
      </c>
      <c r="S1883" s="158" t="s">
        <v>14247</v>
      </c>
      <c r="T1883" s="159"/>
    </row>
    <row r="1884" spans="1:20" s="176" customFormat="1" ht="30" x14ac:dyDescent="0.2">
      <c r="A1884" s="146" t="s">
        <v>16742</v>
      </c>
      <c r="B1884" s="145">
        <v>1878</v>
      </c>
      <c r="C1884" s="147">
        <v>45603</v>
      </c>
      <c r="D1884" s="148" t="s">
        <v>14248</v>
      </c>
      <c r="E1884" s="149" t="s">
        <v>9163</v>
      </c>
      <c r="F1884" s="150" t="s">
        <v>14249</v>
      </c>
      <c r="G1884" s="151" t="s">
        <v>14248</v>
      </c>
      <c r="H1884" s="152" t="str">
        <f t="shared" si="81"/>
        <v>CALLE PENSILVANIA #190,  COLONIA: NAPOLES, C.P. 03810, LOCALIDAD: BENITO JUAREZ, CIUDAD DE MEXICO</v>
      </c>
      <c r="I1884" s="153" t="s">
        <v>14250</v>
      </c>
      <c r="J1884" s="153" t="s">
        <v>1416</v>
      </c>
      <c r="K1884" s="154" t="s">
        <v>2602</v>
      </c>
      <c r="L1884" s="153" t="s">
        <v>10774</v>
      </c>
      <c r="M1884" s="155" t="s">
        <v>14251</v>
      </c>
      <c r="N1884" s="155">
        <v>5543683426</v>
      </c>
      <c r="O1884" s="155">
        <v>5555055995</v>
      </c>
      <c r="P1884" s="156"/>
      <c r="Q1884" s="151" t="s">
        <v>14252</v>
      </c>
      <c r="R1884" s="157" t="s">
        <v>14253</v>
      </c>
      <c r="S1884" s="158" t="s">
        <v>14254</v>
      </c>
      <c r="T1884" s="159"/>
    </row>
    <row r="1885" spans="1:20" s="176" customFormat="1" ht="56.25" x14ac:dyDescent="0.2">
      <c r="A1885" s="175" t="s">
        <v>16742</v>
      </c>
      <c r="B1885" s="145">
        <v>1879</v>
      </c>
      <c r="C1885" s="147">
        <v>45603</v>
      </c>
      <c r="D1885" s="148" t="s">
        <v>14255</v>
      </c>
      <c r="E1885" s="149" t="s">
        <v>9163</v>
      </c>
      <c r="F1885" s="150" t="s">
        <v>14256</v>
      </c>
      <c r="G1885" s="151" t="s">
        <v>14255</v>
      </c>
      <c r="H1885" s="152" t="str">
        <f t="shared" si="81"/>
        <v>CALLE PROLONGACION MEXICO #359 EDIFICIO F DEPTO 702,  COLONIA: MANZANASTITLA, C.P. 05270, LOCALIDAD: CUAJIMALPA DE MORELOS, CIUDAD DE MEXICO</v>
      </c>
      <c r="I1885" s="153" t="s">
        <v>14257</v>
      </c>
      <c r="J1885" s="153" t="s">
        <v>14258</v>
      </c>
      <c r="K1885" s="154" t="s">
        <v>14259</v>
      </c>
      <c r="L1885" s="153" t="s">
        <v>11380</v>
      </c>
      <c r="M1885" s="155">
        <v>5576961902</v>
      </c>
      <c r="N1885" s="155">
        <v>5576961902</v>
      </c>
      <c r="O1885" s="155"/>
      <c r="P1885" s="156"/>
      <c r="Q1885" s="151" t="s">
        <v>14260</v>
      </c>
      <c r="R1885" s="157" t="s">
        <v>14261</v>
      </c>
      <c r="S1885" s="158" t="s">
        <v>14262</v>
      </c>
      <c r="T1885" s="159"/>
    </row>
    <row r="1886" spans="1:20" s="123" customFormat="1" ht="25.5" x14ac:dyDescent="0.2">
      <c r="A1886" s="33"/>
      <c r="B1886" s="15">
        <v>1880</v>
      </c>
      <c r="C1886" s="16">
        <v>45603</v>
      </c>
      <c r="D1886" s="28" t="s">
        <v>14263</v>
      </c>
      <c r="E1886" s="17" t="s">
        <v>8322</v>
      </c>
      <c r="F1886" s="18" t="s">
        <v>14264</v>
      </c>
      <c r="G1886" s="19" t="s">
        <v>14263</v>
      </c>
      <c r="H1886" s="20" t="str">
        <f t="shared" si="81"/>
        <v>CALLE GLENDALE # 282 A,  COLONIA: LOMAS DE TLAQUEPAQUE, C.P. 45559, LOCALIDAD: SAN PEDRO TLAQUEPAQUE, JALISCO</v>
      </c>
      <c r="I1886" s="21" t="s">
        <v>14265</v>
      </c>
      <c r="J1886" s="21" t="s">
        <v>4579</v>
      </c>
      <c r="K1886" s="22" t="s">
        <v>6649</v>
      </c>
      <c r="L1886" s="21" t="s">
        <v>8837</v>
      </c>
      <c r="M1886" s="23" t="s">
        <v>14266</v>
      </c>
      <c r="N1886" s="23">
        <v>3338600297</v>
      </c>
      <c r="O1886" s="23">
        <v>3336574319</v>
      </c>
      <c r="P1886" s="24"/>
      <c r="Q1886" s="19" t="s">
        <v>14267</v>
      </c>
      <c r="R1886" s="25"/>
      <c r="S1886" s="26" t="s">
        <v>14268</v>
      </c>
      <c r="T1886" s="27" t="s">
        <v>14269</v>
      </c>
    </row>
    <row r="1887" spans="1:20" s="176" customFormat="1" ht="30" x14ac:dyDescent="0.2">
      <c r="A1887" s="146" t="s">
        <v>16742</v>
      </c>
      <c r="B1887" s="145">
        <v>1881</v>
      </c>
      <c r="C1887" s="147">
        <v>45604</v>
      </c>
      <c r="D1887" s="148" t="s">
        <v>14270</v>
      </c>
      <c r="E1887" s="149" t="s">
        <v>8322</v>
      </c>
      <c r="F1887" s="150" t="s">
        <v>14271</v>
      </c>
      <c r="G1887" s="151" t="s">
        <v>14270</v>
      </c>
      <c r="H1887" s="152" t="str">
        <f t="shared" si="81"/>
        <v>AV. ECUADOR #470 C,  COLONIA: COAPINOLE, C.P. 48290, LOCALIDAD: EL PITILLAL, PUERTO VALLARTA, JALISCO</v>
      </c>
      <c r="I1887" s="153" t="s">
        <v>14272</v>
      </c>
      <c r="J1887" s="153" t="s">
        <v>1423</v>
      </c>
      <c r="K1887" s="154" t="s">
        <v>2453</v>
      </c>
      <c r="L1887" s="153" t="s">
        <v>10162</v>
      </c>
      <c r="M1887" s="155" t="s">
        <v>14273</v>
      </c>
      <c r="N1887" s="155">
        <v>3221970375</v>
      </c>
      <c r="O1887" s="155">
        <v>3221111853</v>
      </c>
      <c r="P1887" s="156"/>
      <c r="Q1887" s="151" t="s">
        <v>14274</v>
      </c>
      <c r="R1887" s="157" t="s">
        <v>9709</v>
      </c>
      <c r="S1887" s="158" t="s">
        <v>14275</v>
      </c>
      <c r="T1887" s="150" t="s">
        <v>14276</v>
      </c>
    </row>
    <row r="1888" spans="1:20" s="123" customFormat="1" ht="60" x14ac:dyDescent="0.2">
      <c r="A1888" s="117"/>
      <c r="B1888" s="15">
        <v>1882</v>
      </c>
      <c r="C1888" s="16">
        <v>45604</v>
      </c>
      <c r="D1888" s="28" t="s">
        <v>14277</v>
      </c>
      <c r="E1888" s="17" t="s">
        <v>9163</v>
      </c>
      <c r="F1888" s="18" t="s">
        <v>14278</v>
      </c>
      <c r="G1888" s="19" t="s">
        <v>14277</v>
      </c>
      <c r="H1888" s="20" t="str">
        <f t="shared" si="81"/>
        <v>CALLE PRIVADA CENTRAL #39 ,  COLONIA: CIUDAD GUZMAN, C.P. 45419, LOCALIDAD: TONALA, JALISCO</v>
      </c>
      <c r="I1888" s="21" t="s">
        <v>14279</v>
      </c>
      <c r="J1888" s="21" t="s">
        <v>14280</v>
      </c>
      <c r="K1888" s="22" t="s">
        <v>14281</v>
      </c>
      <c r="L1888" s="21" t="s">
        <v>1367</v>
      </c>
      <c r="M1888" s="23">
        <v>3312958292</v>
      </c>
      <c r="N1888" s="23">
        <v>3312958292</v>
      </c>
      <c r="O1888" s="23"/>
      <c r="P1888" s="24"/>
      <c r="Q1888" s="19" t="s">
        <v>14282</v>
      </c>
      <c r="R1888" s="25" t="s">
        <v>14283</v>
      </c>
      <c r="S1888" s="26" t="s">
        <v>14284</v>
      </c>
      <c r="T1888" s="27"/>
    </row>
    <row r="1889" spans="1:21" s="190" customFormat="1" ht="30" x14ac:dyDescent="0.2">
      <c r="A1889" s="119"/>
      <c r="B1889" s="180">
        <v>1883</v>
      </c>
      <c r="C1889" s="181">
        <v>45604</v>
      </c>
      <c r="D1889" s="182" t="s">
        <v>14285</v>
      </c>
      <c r="E1889" s="183" t="s">
        <v>8323</v>
      </c>
      <c r="F1889" s="184" t="s">
        <v>14286</v>
      </c>
      <c r="G1889" s="92" t="s">
        <v>14287</v>
      </c>
      <c r="H1889" s="78" t="str">
        <f t="shared" si="81"/>
        <v xml:space="preserve">CALLE CARTAGENA 778,  COLONIA: HEROES DE LA PATRIA, C.P. 48290, LOCALIDAD: PUERTO VALLARTA JALISCO </v>
      </c>
      <c r="I1889" s="201" t="s">
        <v>16886</v>
      </c>
      <c r="J1889" s="201" t="s">
        <v>16887</v>
      </c>
      <c r="K1889" s="202" t="s">
        <v>2453</v>
      </c>
      <c r="L1889" s="201" t="s">
        <v>16576</v>
      </c>
      <c r="M1889" s="46" t="s">
        <v>14288</v>
      </c>
      <c r="N1889" s="203">
        <v>3317979629</v>
      </c>
      <c r="O1889" s="203">
        <v>3338150347</v>
      </c>
      <c r="P1889" s="221"/>
      <c r="Q1889" s="200" t="s">
        <v>16888</v>
      </c>
      <c r="R1889" s="187" t="s">
        <v>14289</v>
      </c>
      <c r="S1889" s="188" t="s">
        <v>14290</v>
      </c>
      <c r="T1889" s="189"/>
    </row>
    <row r="1890" spans="1:21" s="176" customFormat="1" ht="36" x14ac:dyDescent="0.2">
      <c r="A1890" s="146" t="s">
        <v>16742</v>
      </c>
      <c r="B1890" s="145">
        <v>1884</v>
      </c>
      <c r="C1890" s="147">
        <v>45604</v>
      </c>
      <c r="D1890" s="148" t="s">
        <v>14291</v>
      </c>
      <c r="E1890" s="149" t="s">
        <v>8322</v>
      </c>
      <c r="F1890" s="150" t="s">
        <v>14292</v>
      </c>
      <c r="G1890" s="151" t="s">
        <v>14291</v>
      </c>
      <c r="H1890" s="152" t="str">
        <f t="shared" si="81"/>
        <v>CALLE ESTERO PITILLAL #615,  COLONIA: REAL IXTAPA, C.P. 48280, LOCALIDAD: IXTAPA, PUERTO VALLARTA, JALISCO</v>
      </c>
      <c r="I1890" s="153" t="s">
        <v>14293</v>
      </c>
      <c r="J1890" s="153" t="s">
        <v>14294</v>
      </c>
      <c r="K1890" s="154" t="s">
        <v>2372</v>
      </c>
      <c r="L1890" s="153" t="s">
        <v>4852</v>
      </c>
      <c r="M1890" s="155">
        <v>3221002661</v>
      </c>
      <c r="N1890" s="155">
        <v>3221002661</v>
      </c>
      <c r="O1890" s="155"/>
      <c r="P1890" s="156"/>
      <c r="Q1890" s="151" t="s">
        <v>14295</v>
      </c>
      <c r="R1890" s="157" t="s">
        <v>14296</v>
      </c>
      <c r="S1890" s="158" t="s">
        <v>14297</v>
      </c>
      <c r="T1890" s="150" t="s">
        <v>14298</v>
      </c>
    </row>
    <row r="1891" spans="1:21" s="176" customFormat="1" ht="30" x14ac:dyDescent="0.2">
      <c r="A1891" s="175" t="s">
        <v>16742</v>
      </c>
      <c r="B1891" s="145">
        <v>1885</v>
      </c>
      <c r="C1891" s="147">
        <v>45604</v>
      </c>
      <c r="D1891" s="148" t="s">
        <v>14299</v>
      </c>
      <c r="E1891" s="149" t="s">
        <v>8322</v>
      </c>
      <c r="F1891" s="150" t="s">
        <v>14300</v>
      </c>
      <c r="G1891" s="151" t="s">
        <v>14299</v>
      </c>
      <c r="H1891" s="152" t="str">
        <f t="shared" si="81"/>
        <v>CALLE JUAN ALDAMA #141,  COLONIA: INDEPENDENCIA, C.P. 48327, LOCALIDAD: PUERTO VALLARTA, JALISCO</v>
      </c>
      <c r="I1891" s="153" t="s">
        <v>14301</v>
      </c>
      <c r="J1891" s="153" t="s">
        <v>1465</v>
      </c>
      <c r="K1891" s="154" t="s">
        <v>6685</v>
      </c>
      <c r="L1891" s="153" t="s">
        <v>1348</v>
      </c>
      <c r="M1891" s="155">
        <v>3221519247</v>
      </c>
      <c r="N1891" s="155">
        <v>3221519247</v>
      </c>
      <c r="O1891" s="155"/>
      <c r="P1891" s="156"/>
      <c r="Q1891" s="151" t="s">
        <v>14302</v>
      </c>
      <c r="R1891" s="157" t="s">
        <v>14303</v>
      </c>
      <c r="S1891" s="158" t="s">
        <v>14304</v>
      </c>
      <c r="T1891" s="150" t="s">
        <v>14305</v>
      </c>
    </row>
    <row r="1892" spans="1:21" s="33" customFormat="1" ht="92.25" customHeight="1" x14ac:dyDescent="0.25">
      <c r="B1892" s="34">
        <v>1886</v>
      </c>
      <c r="C1892" s="35">
        <v>45607</v>
      </c>
      <c r="D1892" s="28" t="s">
        <v>14306</v>
      </c>
      <c r="E1892" s="23" t="s">
        <v>8323</v>
      </c>
      <c r="F1892" s="23" t="s">
        <v>14307</v>
      </c>
      <c r="G1892" s="38" t="s">
        <v>14308</v>
      </c>
      <c r="H1892" s="39" t="str">
        <f t="shared" si="81"/>
        <v>CALLE REVOLUCION #3560 LOCAL C,  COLONIA: LAS JUNTAS , C.P. 48291, LOCALIDAD: PUERTO VALLARTA, JALISCO</v>
      </c>
      <c r="I1892" s="40" t="s">
        <v>14309</v>
      </c>
      <c r="J1892" s="41" t="s">
        <v>11261</v>
      </c>
      <c r="K1892" s="23" t="s">
        <v>3169</v>
      </c>
      <c r="L1892" s="32" t="s">
        <v>1348</v>
      </c>
      <c r="M1892" s="23" t="s">
        <v>14310</v>
      </c>
      <c r="N1892" s="23">
        <v>3222286605</v>
      </c>
      <c r="O1892" s="43">
        <v>3221153614</v>
      </c>
      <c r="P1892" s="44"/>
      <c r="Q1892" s="45" t="s">
        <v>14311</v>
      </c>
      <c r="R1892" s="25" t="s">
        <v>14312</v>
      </c>
      <c r="S1892" s="47" t="s">
        <v>14313</v>
      </c>
      <c r="T1892" s="23"/>
      <c r="U1892" s="254"/>
    </row>
    <row r="1893" spans="1:21" s="176" customFormat="1" ht="33.75" x14ac:dyDescent="0.2">
      <c r="A1893" s="146" t="s">
        <v>16742</v>
      </c>
      <c r="B1893" s="145">
        <v>1887</v>
      </c>
      <c r="C1893" s="147">
        <v>45607</v>
      </c>
      <c r="D1893" s="148" t="s">
        <v>14314</v>
      </c>
      <c r="E1893" s="149" t="s">
        <v>9163</v>
      </c>
      <c r="F1893" s="150" t="s">
        <v>14315</v>
      </c>
      <c r="G1893" s="151" t="s">
        <v>14314</v>
      </c>
      <c r="H1893" s="152" t="str">
        <f t="shared" si="81"/>
        <v>CALLE ECA DO QUEIROS #5325 B,  COLONIA: VALLARTA UNIVERSIDAD, C.P. 45110, LOCALIDAD: ZAPOPAN, JALISCO</v>
      </c>
      <c r="I1893" s="153" t="s">
        <v>14316</v>
      </c>
      <c r="J1893" s="153" t="s">
        <v>4975</v>
      </c>
      <c r="K1893" s="154" t="s">
        <v>4976</v>
      </c>
      <c r="L1893" s="153" t="s">
        <v>1365</v>
      </c>
      <c r="M1893" s="155" t="s">
        <v>14317</v>
      </c>
      <c r="N1893" s="155">
        <v>7443804265</v>
      </c>
      <c r="O1893" s="155">
        <v>3221169495</v>
      </c>
      <c r="P1893" s="156"/>
      <c r="Q1893" s="151" t="s">
        <v>14318</v>
      </c>
      <c r="R1893" s="157" t="s">
        <v>14319</v>
      </c>
      <c r="S1893" s="158" t="s">
        <v>14320</v>
      </c>
      <c r="T1893" s="159"/>
    </row>
    <row r="1894" spans="1:21" s="176" customFormat="1" ht="25.5" x14ac:dyDescent="0.2">
      <c r="A1894" s="175" t="s">
        <v>16742</v>
      </c>
      <c r="B1894" s="145">
        <v>1888</v>
      </c>
      <c r="C1894" s="147">
        <v>45607</v>
      </c>
      <c r="D1894" s="148" t="s">
        <v>14321</v>
      </c>
      <c r="E1894" s="149" t="s">
        <v>8323</v>
      </c>
      <c r="F1894" s="150" t="s">
        <v>14322</v>
      </c>
      <c r="G1894" s="151" t="s">
        <v>14321</v>
      </c>
      <c r="H1894" s="152" t="str">
        <f t="shared" si="81"/>
        <v>CALLE FRANCISCO MURGUIA #509 INT. 2 ,  COLONIA: LAS JUNTAS , C.P. 48291, LOCALIDAD: LAS JUNTAS, PUERTO VALLARTA, JALISCO</v>
      </c>
      <c r="I1894" s="153" t="s">
        <v>14323</v>
      </c>
      <c r="J1894" s="153" t="s">
        <v>11261</v>
      </c>
      <c r="K1894" s="154" t="s">
        <v>3169</v>
      </c>
      <c r="L1894" s="153" t="s">
        <v>11580</v>
      </c>
      <c r="M1894" s="155" t="s">
        <v>14324</v>
      </c>
      <c r="N1894" s="155">
        <v>3222755910</v>
      </c>
      <c r="O1894" s="155">
        <v>3316042536</v>
      </c>
      <c r="P1894" s="156"/>
      <c r="Q1894" s="151" t="s">
        <v>14325</v>
      </c>
      <c r="R1894" s="157" t="s">
        <v>14326</v>
      </c>
      <c r="S1894" s="158" t="s">
        <v>14327</v>
      </c>
      <c r="T1894" s="150" t="s">
        <v>14328</v>
      </c>
    </row>
    <row r="1895" spans="1:21" s="123" customFormat="1" ht="33.75" x14ac:dyDescent="0.2">
      <c r="A1895" s="33"/>
      <c r="B1895" s="15">
        <v>1889</v>
      </c>
      <c r="C1895" s="16">
        <v>45607</v>
      </c>
      <c r="D1895" s="28" t="s">
        <v>14329</v>
      </c>
      <c r="E1895" s="17" t="s">
        <v>8323</v>
      </c>
      <c r="F1895" s="18" t="s">
        <v>14330</v>
      </c>
      <c r="G1895" s="19" t="s">
        <v>14331</v>
      </c>
      <c r="H1895" s="20" t="str">
        <f t="shared" si="81"/>
        <v>CALLE EXIQUIO CORONA #884,  COLONIA: LOMA BONITA, C.P. 48290, LOCALIDAD: EL PITILLAL, PUERTO VALLARTA, JALISCO</v>
      </c>
      <c r="I1895" s="21" t="s">
        <v>14332</v>
      </c>
      <c r="J1895" s="21" t="s">
        <v>1534</v>
      </c>
      <c r="K1895" s="22" t="s">
        <v>2453</v>
      </c>
      <c r="L1895" s="21" t="s">
        <v>10162</v>
      </c>
      <c r="M1895" s="23" t="s">
        <v>14333</v>
      </c>
      <c r="N1895" s="23">
        <v>3221961751</v>
      </c>
      <c r="O1895" s="23" t="s">
        <v>14334</v>
      </c>
      <c r="P1895" s="24"/>
      <c r="Q1895" s="19" t="s">
        <v>14335</v>
      </c>
      <c r="R1895" s="25" t="s">
        <v>14336</v>
      </c>
      <c r="S1895" s="26" t="s">
        <v>14337</v>
      </c>
      <c r="T1895" s="27"/>
    </row>
    <row r="1896" spans="1:21" s="123" customFormat="1" ht="30" x14ac:dyDescent="0.2">
      <c r="A1896" s="33"/>
      <c r="B1896" s="15">
        <v>1890</v>
      </c>
      <c r="C1896" s="16">
        <v>45607</v>
      </c>
      <c r="D1896" s="28" t="s">
        <v>14338</v>
      </c>
      <c r="E1896" s="17" t="s">
        <v>8323</v>
      </c>
      <c r="F1896" s="18" t="s">
        <v>14339</v>
      </c>
      <c r="G1896" s="19" t="s">
        <v>14338</v>
      </c>
      <c r="H1896" s="20" t="str">
        <f t="shared" si="81"/>
        <v>CALLE 12 DE OCTUBRE 759 2,  COLONIA: EL MANGAL , C.P. 48290, LOCALIDAD: PUERTO VALLARTA, JALISCO.</v>
      </c>
      <c r="I1896" s="21" t="s">
        <v>16765</v>
      </c>
      <c r="J1896" s="21" t="s">
        <v>16766</v>
      </c>
      <c r="K1896" s="22" t="s">
        <v>2453</v>
      </c>
      <c r="L1896" s="21" t="s">
        <v>4993</v>
      </c>
      <c r="M1896" s="23" t="s">
        <v>14340</v>
      </c>
      <c r="N1896" s="23">
        <v>3112003371</v>
      </c>
      <c r="O1896" s="23">
        <v>4776470742</v>
      </c>
      <c r="P1896" s="24"/>
      <c r="Q1896" s="19" t="s">
        <v>14341</v>
      </c>
      <c r="R1896" s="25" t="s">
        <v>14342</v>
      </c>
      <c r="S1896" s="26" t="s">
        <v>14343</v>
      </c>
      <c r="T1896" s="27"/>
    </row>
    <row r="1897" spans="1:21" s="176" customFormat="1" ht="25.5" x14ac:dyDescent="0.2">
      <c r="A1897" s="175" t="s">
        <v>16742</v>
      </c>
      <c r="B1897" s="145">
        <v>1891</v>
      </c>
      <c r="C1897" s="147">
        <v>45607</v>
      </c>
      <c r="D1897" s="148" t="s">
        <v>14344</v>
      </c>
      <c r="E1897" s="149" t="s">
        <v>8322</v>
      </c>
      <c r="F1897" s="150" t="s">
        <v>14345</v>
      </c>
      <c r="G1897" s="151" t="s">
        <v>14346</v>
      </c>
      <c r="H1897" s="152" t="str">
        <f t="shared" si="81"/>
        <v>CALLE VALLE DE SAN LAZARO #165,  COLONIA: REAL DEL VALLE, C.P. 45654, LOCALIDAD: TLAJOMULCO DE ZUÑIGA</v>
      </c>
      <c r="I1897" s="153" t="s">
        <v>14347</v>
      </c>
      <c r="J1897" s="153" t="s">
        <v>14348</v>
      </c>
      <c r="K1897" s="154" t="s">
        <v>14349</v>
      </c>
      <c r="L1897" s="153" t="s">
        <v>1555</v>
      </c>
      <c r="M1897" s="155">
        <v>3321842015</v>
      </c>
      <c r="N1897" s="155">
        <v>3321842015</v>
      </c>
      <c r="O1897" s="155"/>
      <c r="P1897" s="156"/>
      <c r="Q1897" s="151" t="s">
        <v>14350</v>
      </c>
      <c r="R1897" s="157"/>
      <c r="S1897" s="158" t="s">
        <v>14351</v>
      </c>
      <c r="T1897" s="150" t="s">
        <v>14352</v>
      </c>
    </row>
    <row r="1898" spans="1:21" s="176" customFormat="1" ht="30" x14ac:dyDescent="0.2">
      <c r="A1898" s="146" t="s">
        <v>16742</v>
      </c>
      <c r="B1898" s="145">
        <v>1892</v>
      </c>
      <c r="C1898" s="147">
        <v>45607</v>
      </c>
      <c r="D1898" s="148" t="s">
        <v>14353</v>
      </c>
      <c r="E1898" s="149" t="s">
        <v>8323</v>
      </c>
      <c r="F1898" s="150" t="s">
        <v>14354</v>
      </c>
      <c r="G1898" s="151" t="s">
        <v>14353</v>
      </c>
      <c r="H1898" s="152" t="str">
        <f t="shared" si="81"/>
        <v>CALLE LUIS G. VIEYRA #14,  COLONIA: SAN MIGUEL CHAPULTEPEC, C.P. 11850, LOCALIDAD: MIGUEL HIDALGO, CIUDAD DE MEXICO</v>
      </c>
      <c r="I1898" s="153" t="s">
        <v>14355</v>
      </c>
      <c r="J1898" s="153" t="s">
        <v>14356</v>
      </c>
      <c r="K1898" s="154" t="s">
        <v>10783</v>
      </c>
      <c r="L1898" s="153" t="s">
        <v>6822</v>
      </c>
      <c r="M1898" s="155" t="s">
        <v>14357</v>
      </c>
      <c r="N1898" s="155">
        <v>5550385539</v>
      </c>
      <c r="O1898" s="155">
        <v>5519116475</v>
      </c>
      <c r="P1898" s="156"/>
      <c r="Q1898" s="151" t="s">
        <v>14358</v>
      </c>
      <c r="R1898" s="157" t="s">
        <v>14359</v>
      </c>
      <c r="S1898" s="158" t="s">
        <v>14360</v>
      </c>
      <c r="T1898" s="159"/>
    </row>
    <row r="1899" spans="1:21" s="190" customFormat="1" ht="25.5" x14ac:dyDescent="0.2">
      <c r="A1899" s="119"/>
      <c r="B1899" s="180">
        <v>1893</v>
      </c>
      <c r="C1899" s="181">
        <v>45608</v>
      </c>
      <c r="D1899" s="182" t="s">
        <v>14361</v>
      </c>
      <c r="E1899" s="183" t="s">
        <v>8323</v>
      </c>
      <c r="F1899" s="184" t="s">
        <v>14362</v>
      </c>
      <c r="G1899" s="92" t="s">
        <v>14361</v>
      </c>
      <c r="H1899" s="78" t="str">
        <f t="shared" si="81"/>
        <v>CALLE GARIBALDI #1747,  COLONIA: ROJAS LADRON DE GUEVARA, C.P. 44650, LOCALIDAD: GUADALAJARA, JALISCO</v>
      </c>
      <c r="I1899" s="185" t="s">
        <v>14363</v>
      </c>
      <c r="J1899" s="185" t="s">
        <v>1758</v>
      </c>
      <c r="K1899" s="186" t="s">
        <v>6023</v>
      </c>
      <c r="L1899" s="185" t="s">
        <v>1351</v>
      </c>
      <c r="M1899" s="46" t="s">
        <v>14364</v>
      </c>
      <c r="N1899" s="46">
        <v>3310433352</v>
      </c>
      <c r="O1899" s="46">
        <v>3336154283</v>
      </c>
      <c r="P1899" s="52"/>
      <c r="Q1899" s="92" t="s">
        <v>14365</v>
      </c>
      <c r="R1899" s="187" t="s">
        <v>14366</v>
      </c>
      <c r="S1899" s="188" t="s">
        <v>14367</v>
      </c>
      <c r="T1899" s="189"/>
    </row>
    <row r="1900" spans="1:21" s="176" customFormat="1" ht="30" x14ac:dyDescent="0.2">
      <c r="A1900" s="175" t="s">
        <v>16742</v>
      </c>
      <c r="B1900" s="145">
        <v>1894</v>
      </c>
      <c r="C1900" s="147">
        <v>45608</v>
      </c>
      <c r="D1900" s="148" t="s">
        <v>14368</v>
      </c>
      <c r="E1900" s="149" t="s">
        <v>9163</v>
      </c>
      <c r="F1900" s="150" t="s">
        <v>14369</v>
      </c>
      <c r="G1900" s="151" t="s">
        <v>14368</v>
      </c>
      <c r="H1900" s="152" t="str">
        <f t="shared" si="81"/>
        <v>AV. 16 DE SEPTIEMBRE #730,  COLONIA: GUADALAJARA CENTOR, C.P. 44100, LOCALIDAD: GUADALAJARA, JALISCO</v>
      </c>
      <c r="I1900" s="153" t="s">
        <v>9188</v>
      </c>
      <c r="J1900" s="153" t="s">
        <v>14370</v>
      </c>
      <c r="K1900" s="154" t="s">
        <v>2285</v>
      </c>
      <c r="L1900" s="153" t="s">
        <v>1351</v>
      </c>
      <c r="M1900" s="155">
        <v>3322538823</v>
      </c>
      <c r="N1900" s="155">
        <v>3322538823</v>
      </c>
      <c r="O1900" s="155"/>
      <c r="P1900" s="156"/>
      <c r="Q1900" s="151" t="s">
        <v>14371</v>
      </c>
      <c r="R1900" s="157" t="s">
        <v>14372</v>
      </c>
      <c r="S1900" s="158" t="s">
        <v>14373</v>
      </c>
      <c r="T1900" s="159"/>
    </row>
    <row r="1901" spans="1:21" s="176" customFormat="1" ht="60" x14ac:dyDescent="0.2">
      <c r="A1901" s="146" t="s">
        <v>16742</v>
      </c>
      <c r="B1901" s="145">
        <v>1895</v>
      </c>
      <c r="C1901" s="147">
        <v>45608</v>
      </c>
      <c r="D1901" s="148" t="s">
        <v>14374</v>
      </c>
      <c r="E1901" s="149" t="s">
        <v>8323</v>
      </c>
      <c r="F1901" s="150" t="s">
        <v>14375</v>
      </c>
      <c r="G1901" s="151" t="s">
        <v>14374</v>
      </c>
      <c r="H1901" s="152" t="str">
        <f t="shared" si="81"/>
        <v>AV. VIA RAPIDA ORIENTE #11942,  COLONIA: SEPANAL, C.P. 22415, LOCALIDAD: TIJUANA, BAJA CALIFORNIA</v>
      </c>
      <c r="I1901" s="153" t="s">
        <v>14376</v>
      </c>
      <c r="J1901" s="153" t="s">
        <v>14377</v>
      </c>
      <c r="K1901" s="154" t="s">
        <v>14378</v>
      </c>
      <c r="L1901" s="153" t="s">
        <v>11652</v>
      </c>
      <c r="M1901" s="155" t="s">
        <v>14379</v>
      </c>
      <c r="N1901" s="155">
        <v>6646827000</v>
      </c>
      <c r="O1901" s="155">
        <v>6461739200</v>
      </c>
      <c r="P1901" s="156"/>
      <c r="Q1901" s="151" t="s">
        <v>14380</v>
      </c>
      <c r="R1901" s="157"/>
      <c r="S1901" s="158" t="s">
        <v>14381</v>
      </c>
      <c r="T1901" s="159"/>
    </row>
    <row r="1902" spans="1:21" s="176" customFormat="1" ht="36" x14ac:dyDescent="0.2">
      <c r="A1902" s="146" t="s">
        <v>16742</v>
      </c>
      <c r="B1902" s="145">
        <v>1896</v>
      </c>
      <c r="C1902" s="147">
        <v>45608</v>
      </c>
      <c r="D1902" s="148" t="s">
        <v>14382</v>
      </c>
      <c r="E1902" s="149" t="s">
        <v>9163</v>
      </c>
      <c r="F1902" s="150" t="s">
        <v>14383</v>
      </c>
      <c r="G1902" s="151" t="s">
        <v>14382</v>
      </c>
      <c r="H1902" s="152" t="str">
        <f t="shared" si="81"/>
        <v>CALLE LAZARO CARDENAS #257A,  COLONIA: LA MAGDALENA, C.P. 45200, LOCALIDAD: ZAPOPAN, JALISCO</v>
      </c>
      <c r="I1902" s="153" t="s">
        <v>13913</v>
      </c>
      <c r="J1902" s="153" t="s">
        <v>14384</v>
      </c>
      <c r="K1902" s="154" t="s">
        <v>3937</v>
      </c>
      <c r="L1902" s="153" t="s">
        <v>1365</v>
      </c>
      <c r="M1902" s="155" t="s">
        <v>14385</v>
      </c>
      <c r="N1902" s="155">
        <v>3331665371</v>
      </c>
      <c r="O1902" s="155">
        <v>3310739915</v>
      </c>
      <c r="P1902" s="156"/>
      <c r="Q1902" s="151" t="s">
        <v>14386</v>
      </c>
      <c r="R1902" s="157" t="s">
        <v>14387</v>
      </c>
      <c r="S1902" s="158" t="s">
        <v>14388</v>
      </c>
      <c r="T1902" s="159"/>
    </row>
    <row r="1903" spans="1:21" s="176" customFormat="1" ht="30" x14ac:dyDescent="0.2">
      <c r="A1903" s="175" t="s">
        <v>16742</v>
      </c>
      <c r="B1903" s="145">
        <v>1897</v>
      </c>
      <c r="C1903" s="147">
        <v>45608</v>
      </c>
      <c r="D1903" s="148" t="s">
        <v>14389</v>
      </c>
      <c r="E1903" s="149" t="s">
        <v>8322</v>
      </c>
      <c r="F1903" s="150" t="s">
        <v>14390</v>
      </c>
      <c r="G1903" s="151" t="s">
        <v>14391</v>
      </c>
      <c r="H1903" s="152" t="str">
        <f t="shared" si="81"/>
        <v>CALLE JUAN KEPLER #4043,  COLONIA: ARBOLEDAS, C.P. 45070, LOCALIDAD: ZAPOPAN, JALISCO</v>
      </c>
      <c r="I1903" s="153" t="s">
        <v>14392</v>
      </c>
      <c r="J1903" s="153" t="s">
        <v>1428</v>
      </c>
      <c r="K1903" s="154" t="s">
        <v>3303</v>
      </c>
      <c r="L1903" s="153" t="s">
        <v>1365</v>
      </c>
      <c r="M1903" s="155" t="s">
        <v>14393</v>
      </c>
      <c r="N1903" s="155">
        <v>3322584271</v>
      </c>
      <c r="O1903" s="155">
        <v>3336674824</v>
      </c>
      <c r="P1903" s="156"/>
      <c r="Q1903" s="151" t="s">
        <v>14394</v>
      </c>
      <c r="R1903" s="157" t="s">
        <v>14395</v>
      </c>
      <c r="S1903" s="158" t="s">
        <v>14396</v>
      </c>
      <c r="T1903" s="150" t="s">
        <v>14397</v>
      </c>
    </row>
    <row r="1904" spans="1:21" s="176" customFormat="1" ht="30" x14ac:dyDescent="0.2">
      <c r="A1904" s="146" t="s">
        <v>16742</v>
      </c>
      <c r="B1904" s="145">
        <v>1898</v>
      </c>
      <c r="C1904" s="147">
        <v>45608</v>
      </c>
      <c r="D1904" s="148" t="s">
        <v>14398</v>
      </c>
      <c r="E1904" s="149" t="s">
        <v>8323</v>
      </c>
      <c r="F1904" s="150" t="s">
        <v>14399</v>
      </c>
      <c r="G1904" s="151" t="s">
        <v>14398</v>
      </c>
      <c r="H1904" s="152" t="str">
        <f t="shared" si="81"/>
        <v>CALLE ASTROS #321,  COLONIA: JARDINES DEL BOSQUE, C.P. 44520, LOCALIDAD: GUADALAJARA, JALISCO</v>
      </c>
      <c r="I1904" s="153" t="s">
        <v>14400</v>
      </c>
      <c r="J1904" s="153" t="s">
        <v>1419</v>
      </c>
      <c r="K1904" s="154" t="s">
        <v>2566</v>
      </c>
      <c r="L1904" s="153" t="s">
        <v>1351</v>
      </c>
      <c r="M1904" s="155" t="s">
        <v>14401</v>
      </c>
      <c r="N1904" s="155">
        <v>3319745431</v>
      </c>
      <c r="O1904" s="155">
        <v>3311106046</v>
      </c>
      <c r="P1904" s="156"/>
      <c r="Q1904" s="151" t="s">
        <v>14402</v>
      </c>
      <c r="R1904" s="157" t="s">
        <v>14403</v>
      </c>
      <c r="S1904" s="158" t="s">
        <v>14404</v>
      </c>
      <c r="T1904" s="159"/>
    </row>
    <row r="1905" spans="1:20" s="123" customFormat="1" ht="60" x14ac:dyDescent="0.2">
      <c r="A1905" s="33"/>
      <c r="B1905" s="15">
        <v>1899</v>
      </c>
      <c r="C1905" s="16">
        <v>45608</v>
      </c>
      <c r="D1905" s="28" t="s">
        <v>9888</v>
      </c>
      <c r="E1905" s="17" t="s">
        <v>8323</v>
      </c>
      <c r="F1905" s="18" t="s">
        <v>14405</v>
      </c>
      <c r="G1905" s="19" t="s">
        <v>14406</v>
      </c>
      <c r="H1905" s="20" t="str">
        <f t="shared" si="81"/>
        <v>CALLE ROBLE # 1252,  COLONIA: DEL FRESNO , C.P. 44900, LOCALIDAD: GUADALAJARA, JALISCO</v>
      </c>
      <c r="I1905" s="21" t="s">
        <v>14407</v>
      </c>
      <c r="J1905" s="21" t="s">
        <v>14408</v>
      </c>
      <c r="K1905" s="22" t="s">
        <v>3402</v>
      </c>
      <c r="L1905" s="21" t="s">
        <v>1351</v>
      </c>
      <c r="M1905" s="23" t="s">
        <v>13427</v>
      </c>
      <c r="N1905" s="23">
        <v>3338123452</v>
      </c>
      <c r="O1905" s="23">
        <v>3314093378</v>
      </c>
      <c r="P1905" s="24"/>
      <c r="Q1905" s="19" t="s">
        <v>14409</v>
      </c>
      <c r="R1905" s="25" t="s">
        <v>14410</v>
      </c>
      <c r="S1905" s="26" t="s">
        <v>14411</v>
      </c>
      <c r="T1905" s="27"/>
    </row>
    <row r="1906" spans="1:20" s="176" customFormat="1" ht="30" x14ac:dyDescent="0.2">
      <c r="A1906" s="175" t="s">
        <v>16742</v>
      </c>
      <c r="B1906" s="145">
        <v>1900</v>
      </c>
      <c r="C1906" s="147">
        <v>45608</v>
      </c>
      <c r="D1906" s="148" t="s">
        <v>14412</v>
      </c>
      <c r="E1906" s="149" t="s">
        <v>8322</v>
      </c>
      <c r="F1906" s="150" t="s">
        <v>14413</v>
      </c>
      <c r="G1906" s="151" t="s">
        <v>14412</v>
      </c>
      <c r="H1906" s="152" t="str">
        <f t="shared" si="81"/>
        <v>AV. TUCAN #108 INT.4,  COLONIA: LAS ARALIAS, C.P. 48328, LOCALIDAD: PUERTO VALLARTA, JALISCO</v>
      </c>
      <c r="I1906" s="153" t="s">
        <v>14414</v>
      </c>
      <c r="J1906" s="153" t="s">
        <v>6391</v>
      </c>
      <c r="K1906" s="154" t="s">
        <v>3253</v>
      </c>
      <c r="L1906" s="153" t="s">
        <v>1348</v>
      </c>
      <c r="M1906" s="155" t="s">
        <v>14415</v>
      </c>
      <c r="N1906" s="155">
        <v>3222222857</v>
      </c>
      <c r="O1906" s="155">
        <v>3222254722</v>
      </c>
      <c r="P1906" s="156"/>
      <c r="Q1906" s="151" t="s">
        <v>14416</v>
      </c>
      <c r="R1906" s="157" t="s">
        <v>14417</v>
      </c>
      <c r="S1906" s="158" t="s">
        <v>14418</v>
      </c>
      <c r="T1906" s="150" t="s">
        <v>14419</v>
      </c>
    </row>
    <row r="1907" spans="1:20" s="176" customFormat="1" ht="36" x14ac:dyDescent="0.2">
      <c r="A1907" s="146" t="s">
        <v>16742</v>
      </c>
      <c r="B1907" s="145">
        <v>1901</v>
      </c>
      <c r="C1907" s="147">
        <v>45609</v>
      </c>
      <c r="D1907" s="148" t="s">
        <v>14420</v>
      </c>
      <c r="E1907" s="149" t="s">
        <v>8323</v>
      </c>
      <c r="F1907" s="150" t="s">
        <v>14421</v>
      </c>
      <c r="G1907" s="151" t="s">
        <v>14420</v>
      </c>
      <c r="H1907" s="152" t="str">
        <f t="shared" si="81"/>
        <v>AV. AHUIZOTL  #2276 OFICINA 2-B,  COLONIA: CIUDAD DEL SOL , C.P. 45050, LOCALIDAD: ZAPOPAN, JALISCO</v>
      </c>
      <c r="I1907" s="153" t="s">
        <v>14422</v>
      </c>
      <c r="J1907" s="153" t="s">
        <v>14423</v>
      </c>
      <c r="K1907" s="154" t="s">
        <v>2300</v>
      </c>
      <c r="L1907" s="153" t="s">
        <v>1365</v>
      </c>
      <c r="M1907" s="155">
        <v>3222009041</v>
      </c>
      <c r="N1907" s="155">
        <v>3222009041</v>
      </c>
      <c r="O1907" s="155"/>
      <c r="P1907" s="156"/>
      <c r="Q1907" s="151" t="s">
        <v>14424</v>
      </c>
      <c r="R1907" s="157" t="s">
        <v>14425</v>
      </c>
      <c r="S1907" s="158" t="s">
        <v>14426</v>
      </c>
      <c r="T1907" s="159"/>
    </row>
    <row r="1908" spans="1:20" s="176" customFormat="1" ht="33.75" x14ac:dyDescent="0.2">
      <c r="A1908" s="146" t="s">
        <v>16742</v>
      </c>
      <c r="B1908" s="145">
        <v>1902</v>
      </c>
      <c r="C1908" s="147">
        <v>45609</v>
      </c>
      <c r="D1908" s="148" t="s">
        <v>14427</v>
      </c>
      <c r="E1908" s="149" t="s">
        <v>8323</v>
      </c>
      <c r="F1908" s="150" t="s">
        <v>14428</v>
      </c>
      <c r="G1908" s="151" t="s">
        <v>14429</v>
      </c>
      <c r="H1908" s="152" t="str">
        <f t="shared" si="81"/>
        <v>CALLE BENIGO ESTRELLA #545,  COLONIA: LAS JUNTAS , C.P. 48291, LOCALIDAD: LAS JUNTAS, PUERTO VALLARTA, JALISCO</v>
      </c>
      <c r="I1908" s="153" t="s">
        <v>14430</v>
      </c>
      <c r="J1908" s="153" t="s">
        <v>11261</v>
      </c>
      <c r="K1908" s="154" t="s">
        <v>3169</v>
      </c>
      <c r="L1908" s="153" t="s">
        <v>11580</v>
      </c>
      <c r="M1908" s="155" t="s">
        <v>14431</v>
      </c>
      <c r="N1908" s="155">
        <v>3223713094</v>
      </c>
      <c r="O1908" s="155">
        <v>3221023676</v>
      </c>
      <c r="P1908" s="156"/>
      <c r="Q1908" s="151" t="s">
        <v>14432</v>
      </c>
      <c r="R1908" s="157" t="s">
        <v>14433</v>
      </c>
      <c r="S1908" s="158" t="s">
        <v>14434</v>
      </c>
      <c r="T1908" s="159"/>
    </row>
    <row r="1909" spans="1:20" s="176" customFormat="1" ht="25.5" x14ac:dyDescent="0.2">
      <c r="A1909" s="175" t="s">
        <v>16742</v>
      </c>
      <c r="B1909" s="145">
        <v>1903</v>
      </c>
      <c r="C1909" s="147">
        <v>45609</v>
      </c>
      <c r="D1909" s="148" t="s">
        <v>14435</v>
      </c>
      <c r="E1909" s="149" t="s">
        <v>8323</v>
      </c>
      <c r="F1909" s="150" t="s">
        <v>14436</v>
      </c>
      <c r="G1909" s="151" t="s">
        <v>14435</v>
      </c>
      <c r="H1909" s="152" t="str">
        <f t="shared" si="81"/>
        <v>CALLE 7 A SUR #5338 OFICINA 2,  COLONIA: PRADOS AGUA AZUL , C.P. 72430, LOCALIDAD: PUEBLA, PUEBLA</v>
      </c>
      <c r="I1909" s="153" t="s">
        <v>14437</v>
      </c>
      <c r="J1909" s="153" t="s">
        <v>14438</v>
      </c>
      <c r="K1909" s="154" t="s">
        <v>14439</v>
      </c>
      <c r="L1909" s="153" t="s">
        <v>1453</v>
      </c>
      <c r="M1909" s="155" t="s">
        <v>14440</v>
      </c>
      <c r="N1909" s="155">
        <v>3222740788</v>
      </c>
      <c r="O1909" s="155">
        <v>2221336152</v>
      </c>
      <c r="P1909" s="156"/>
      <c r="Q1909" s="151" t="s">
        <v>14441</v>
      </c>
      <c r="R1909" s="157" t="s">
        <v>14442</v>
      </c>
      <c r="S1909" s="158" t="s">
        <v>14443</v>
      </c>
      <c r="T1909" s="159"/>
    </row>
    <row r="1910" spans="1:20" s="176" customFormat="1" ht="30" x14ac:dyDescent="0.2">
      <c r="A1910" s="146" t="s">
        <v>16742</v>
      </c>
      <c r="B1910" s="145">
        <v>1904</v>
      </c>
      <c r="C1910" s="147">
        <v>45609</v>
      </c>
      <c r="D1910" s="148" t="s">
        <v>14444</v>
      </c>
      <c r="E1910" s="149" t="s">
        <v>9163</v>
      </c>
      <c r="F1910" s="150" t="s">
        <v>14445</v>
      </c>
      <c r="G1910" s="151" t="s">
        <v>14444</v>
      </c>
      <c r="H1910" s="152" t="str">
        <f t="shared" si="81"/>
        <v>CALLE TURIN #2576,  COLONIA: ITALIA PROVIDENCIA, C.P. 44648, LOCALIDAD: GUADALAJARA, JALISCO</v>
      </c>
      <c r="I1910" s="153" t="s">
        <v>14446</v>
      </c>
      <c r="J1910" s="153" t="s">
        <v>1739</v>
      </c>
      <c r="K1910" s="154" t="s">
        <v>9258</v>
      </c>
      <c r="L1910" s="153" t="s">
        <v>1351</v>
      </c>
      <c r="M1910" s="155">
        <v>3221020127</v>
      </c>
      <c r="N1910" s="155">
        <v>3221020127</v>
      </c>
      <c r="O1910" s="155"/>
      <c r="P1910" s="156"/>
      <c r="Q1910" s="151" t="s">
        <v>14447</v>
      </c>
      <c r="R1910" s="157" t="s">
        <v>14448</v>
      </c>
      <c r="S1910" s="158" t="s">
        <v>14449</v>
      </c>
      <c r="T1910" s="159"/>
    </row>
    <row r="1911" spans="1:20" s="176" customFormat="1" ht="25.5" x14ac:dyDescent="0.2">
      <c r="A1911" s="146" t="s">
        <v>16742</v>
      </c>
      <c r="B1911" s="145">
        <v>1905</v>
      </c>
      <c r="C1911" s="147">
        <v>45610</v>
      </c>
      <c r="D1911" s="148" t="s">
        <v>14450</v>
      </c>
      <c r="E1911" s="149" t="s">
        <v>8323</v>
      </c>
      <c r="F1911" s="150" t="s">
        <v>14451</v>
      </c>
      <c r="G1911" s="151" t="s">
        <v>14452</v>
      </c>
      <c r="H1911" s="152" t="str">
        <f t="shared" si="81"/>
        <v>CALLE ENCISNOS #1826,  COLONIA: FRAMBOYANES, C.P. 87018, LOCALIDAD: VICTORIA, TAMAULIPAS</v>
      </c>
      <c r="I1911" s="153" t="s">
        <v>14453</v>
      </c>
      <c r="J1911" s="153" t="s">
        <v>14454</v>
      </c>
      <c r="K1911" s="154" t="s">
        <v>14455</v>
      </c>
      <c r="L1911" s="153" t="s">
        <v>14456</v>
      </c>
      <c r="M1911" s="155" t="s">
        <v>14457</v>
      </c>
      <c r="N1911" s="155">
        <v>8341440926</v>
      </c>
      <c r="O1911" s="155">
        <v>8341385245</v>
      </c>
      <c r="P1911" s="156"/>
      <c r="Q1911" s="151" t="s">
        <v>14458</v>
      </c>
      <c r="R1911" s="157" t="s">
        <v>14459</v>
      </c>
      <c r="S1911" s="158" t="s">
        <v>14460</v>
      </c>
      <c r="T1911" s="159"/>
    </row>
    <row r="1912" spans="1:20" s="176" customFormat="1" ht="36" x14ac:dyDescent="0.2">
      <c r="A1912" s="175" t="s">
        <v>16742</v>
      </c>
      <c r="B1912" s="145">
        <v>1906</v>
      </c>
      <c r="C1912" s="147">
        <v>45610</v>
      </c>
      <c r="D1912" s="148" t="s">
        <v>14461</v>
      </c>
      <c r="E1912" s="149" t="s">
        <v>8323</v>
      </c>
      <c r="F1912" s="150" t="s">
        <v>14462</v>
      </c>
      <c r="G1912" s="151" t="s">
        <v>14463</v>
      </c>
      <c r="H1912" s="152" t="str">
        <f t="shared" si="81"/>
        <v>AV. FRANCISCO VILLA #1010,  COLONIA: JARDINES VALLARTA, C.P. 48328, LOCALIDAD: PUERTO VALLARTA, JALISCO</v>
      </c>
      <c r="I1912" s="153" t="s">
        <v>14464</v>
      </c>
      <c r="J1912" s="153" t="s">
        <v>1358</v>
      </c>
      <c r="K1912" s="154" t="s">
        <v>3253</v>
      </c>
      <c r="L1912" s="153" t="s">
        <v>1348</v>
      </c>
      <c r="M1912" s="155" t="s">
        <v>14465</v>
      </c>
      <c r="N1912" s="155">
        <v>3225461162</v>
      </c>
      <c r="O1912" s="155">
        <v>3223016419</v>
      </c>
      <c r="P1912" s="156"/>
      <c r="Q1912" s="151" t="s">
        <v>14466</v>
      </c>
      <c r="R1912" s="157" t="s">
        <v>14467</v>
      </c>
      <c r="S1912" s="158" t="s">
        <v>14468</v>
      </c>
      <c r="T1912" s="159"/>
    </row>
    <row r="1913" spans="1:20" s="190" customFormat="1" ht="48" x14ac:dyDescent="0.2">
      <c r="A1913" s="119"/>
      <c r="B1913" s="180">
        <v>1907</v>
      </c>
      <c r="C1913" s="181">
        <v>45610</v>
      </c>
      <c r="D1913" s="182" t="s">
        <v>14469</v>
      </c>
      <c r="E1913" s="183" t="s">
        <v>8323</v>
      </c>
      <c r="F1913" s="184" t="s">
        <v>14470</v>
      </c>
      <c r="G1913" s="92" t="s">
        <v>14469</v>
      </c>
      <c r="H1913" s="78" t="str">
        <f t="shared" si="81"/>
        <v>CALLE TOREROS #1022,  COLONIA: ARKOS DE GUADALUPE, C.P. 45037, LOCALIDAD: ZAPOPAN, JALISCO</v>
      </c>
      <c r="I1913" s="185" t="s">
        <v>14471</v>
      </c>
      <c r="J1913" s="185" t="s">
        <v>14472</v>
      </c>
      <c r="K1913" s="186" t="s">
        <v>14473</v>
      </c>
      <c r="L1913" s="185" t="s">
        <v>1365</v>
      </c>
      <c r="M1913" s="46">
        <v>3221737317</v>
      </c>
      <c r="N1913" s="46">
        <v>3221737317</v>
      </c>
      <c r="O1913" s="46"/>
      <c r="P1913" s="52"/>
      <c r="Q1913" s="92" t="s">
        <v>14474</v>
      </c>
      <c r="R1913" s="187" t="s">
        <v>14475</v>
      </c>
      <c r="S1913" s="188" t="s">
        <v>14476</v>
      </c>
      <c r="T1913" s="189"/>
    </row>
    <row r="1914" spans="1:20" s="123" customFormat="1" ht="48" x14ac:dyDescent="0.2">
      <c r="A1914" s="33"/>
      <c r="B1914" s="15">
        <v>1908</v>
      </c>
      <c r="C1914" s="16">
        <v>45611</v>
      </c>
      <c r="D1914" s="28" t="s">
        <v>14477</v>
      </c>
      <c r="E1914" s="17" t="s">
        <v>9163</v>
      </c>
      <c r="F1914" s="18" t="s">
        <v>14478</v>
      </c>
      <c r="G1914" s="19" t="s">
        <v>14477</v>
      </c>
      <c r="H1914" s="20" t="str">
        <f t="shared" si="81"/>
        <v>CALLE HEORICA ESCUELA NAVAL MILITAR # 30 INT. ALAMBIQUE 3 ,  COLONIA: ZONA HOTELERA NORTE, C.P. 48333, LOCALIDAD: PUERTO VALLARTA, JALISCO</v>
      </c>
      <c r="I1914" s="21" t="s">
        <v>14479</v>
      </c>
      <c r="J1914" s="21" t="s">
        <v>1448</v>
      </c>
      <c r="K1914" s="22" t="s">
        <v>5116</v>
      </c>
      <c r="L1914" s="21" t="s">
        <v>1348</v>
      </c>
      <c r="M1914" s="23" t="s">
        <v>14480</v>
      </c>
      <c r="N1914" s="23">
        <v>3317421981</v>
      </c>
      <c r="O1914" s="23">
        <v>3221217664</v>
      </c>
      <c r="P1914" s="24"/>
      <c r="Q1914" s="19" t="s">
        <v>14481</v>
      </c>
      <c r="R1914" s="25" t="s">
        <v>14482</v>
      </c>
      <c r="S1914" s="26" t="s">
        <v>14483</v>
      </c>
      <c r="T1914" s="27"/>
    </row>
    <row r="1915" spans="1:20" s="176" customFormat="1" ht="33.75" x14ac:dyDescent="0.2">
      <c r="A1915" s="175" t="s">
        <v>16742</v>
      </c>
      <c r="B1915" s="145">
        <v>1909</v>
      </c>
      <c r="C1915" s="147">
        <v>45615</v>
      </c>
      <c r="D1915" s="148" t="s">
        <v>14484</v>
      </c>
      <c r="E1915" s="149" t="s">
        <v>9163</v>
      </c>
      <c r="F1915" s="150" t="s">
        <v>14485</v>
      </c>
      <c r="G1915" s="151" t="s">
        <v>14484</v>
      </c>
      <c r="H1915" s="152" t="str">
        <f t="shared" si="81"/>
        <v>AV. EMPRESARIOS #135 PISO 7C,  COLONIA: PUERTA DE HIERRO , C.P. 45116, LOCALIDAD: ZAPOPAN, JALISCO</v>
      </c>
      <c r="I1915" s="153" t="s">
        <v>13669</v>
      </c>
      <c r="J1915" s="153" t="s">
        <v>13670</v>
      </c>
      <c r="K1915" s="154" t="s">
        <v>5627</v>
      </c>
      <c r="L1915" s="153" t="s">
        <v>1365</v>
      </c>
      <c r="M1915" s="155" t="s">
        <v>14486</v>
      </c>
      <c r="N1915" s="155">
        <v>3111190121</v>
      </c>
      <c r="O1915" s="155">
        <v>3112462465</v>
      </c>
      <c r="P1915" s="156"/>
      <c r="Q1915" s="151" t="s">
        <v>14487</v>
      </c>
      <c r="R1915" s="157" t="s">
        <v>14488</v>
      </c>
      <c r="S1915" s="158" t="s">
        <v>14489</v>
      </c>
      <c r="T1915" s="159"/>
    </row>
    <row r="1916" spans="1:20" s="176" customFormat="1" ht="60" x14ac:dyDescent="0.2">
      <c r="A1916" s="146" t="s">
        <v>16742</v>
      </c>
      <c r="B1916" s="145">
        <v>1910</v>
      </c>
      <c r="C1916" s="147">
        <v>45615</v>
      </c>
      <c r="D1916" s="148" t="s">
        <v>14490</v>
      </c>
      <c r="E1916" s="149" t="s">
        <v>8323</v>
      </c>
      <c r="F1916" s="150" t="s">
        <v>14491</v>
      </c>
      <c r="G1916" s="151" t="s">
        <v>14492</v>
      </c>
      <c r="H1916" s="152" t="str">
        <f t="shared" si="81"/>
        <v>AV. INSURGENTES #3805 L5,  COLONIA: OLIMPICA, C.P. 82150, LOCALIDAD: MAZATLAN, SINALOA</v>
      </c>
      <c r="I1916" s="153" t="s">
        <v>14493</v>
      </c>
      <c r="J1916" s="153" t="s">
        <v>1361</v>
      </c>
      <c r="K1916" s="154" t="s">
        <v>14494</v>
      </c>
      <c r="L1916" s="153" t="s">
        <v>7833</v>
      </c>
      <c r="M1916" s="155">
        <v>6691453370</v>
      </c>
      <c r="N1916" s="155">
        <v>6691453370</v>
      </c>
      <c r="O1916" s="155"/>
      <c r="P1916" s="156"/>
      <c r="Q1916" s="151" t="s">
        <v>14495</v>
      </c>
      <c r="R1916" s="157" t="s">
        <v>14496</v>
      </c>
      <c r="S1916" s="158" t="s">
        <v>14497</v>
      </c>
      <c r="T1916" s="159"/>
    </row>
    <row r="1917" spans="1:20" s="176" customFormat="1" ht="60" x14ac:dyDescent="0.2">
      <c r="A1917" s="146" t="s">
        <v>16742</v>
      </c>
      <c r="B1917" s="145">
        <v>1911</v>
      </c>
      <c r="C1917" s="147">
        <v>45615</v>
      </c>
      <c r="D1917" s="148" t="s">
        <v>14498</v>
      </c>
      <c r="E1917" s="149" t="s">
        <v>8323</v>
      </c>
      <c r="F1917" s="150" t="s">
        <v>14499</v>
      </c>
      <c r="G1917" s="151" t="s">
        <v>14500</v>
      </c>
      <c r="H1917" s="152" t="str">
        <f t="shared" si="81"/>
        <v>AV. INSURGENTES #422 INT. 4 ,  COLONIA: ESTADIO, C.P. 82140, LOCALIDAD: MAZATLAN, SINALOA</v>
      </c>
      <c r="I1917" s="153" t="s">
        <v>14501</v>
      </c>
      <c r="J1917" s="153" t="s">
        <v>14502</v>
      </c>
      <c r="K1917" s="154" t="s">
        <v>14503</v>
      </c>
      <c r="L1917" s="153" t="s">
        <v>7833</v>
      </c>
      <c r="M1917" s="155">
        <v>6691453370</v>
      </c>
      <c r="N1917" s="155">
        <v>6691453370</v>
      </c>
      <c r="O1917" s="155"/>
      <c r="P1917" s="156"/>
      <c r="Q1917" s="151" t="s">
        <v>14495</v>
      </c>
      <c r="R1917" s="157" t="s">
        <v>14496</v>
      </c>
      <c r="S1917" s="158" t="s">
        <v>14504</v>
      </c>
      <c r="T1917" s="159"/>
    </row>
    <row r="1918" spans="1:20" s="176" customFormat="1" ht="33.75" x14ac:dyDescent="0.2">
      <c r="A1918" s="175" t="s">
        <v>16742</v>
      </c>
      <c r="B1918" s="145">
        <v>1912</v>
      </c>
      <c r="C1918" s="147">
        <v>45615</v>
      </c>
      <c r="D1918" s="148" t="s">
        <v>14505</v>
      </c>
      <c r="E1918" s="149" t="s">
        <v>9163</v>
      </c>
      <c r="F1918" s="150" t="s">
        <v>14506</v>
      </c>
      <c r="G1918" s="151" t="s">
        <v>14507</v>
      </c>
      <c r="H1918" s="152" t="str">
        <f t="shared" si="81"/>
        <v>AV. CAMARON SABALO #428 INT. 14,  COLONIA: ZONA DORADA, C.P. 82110, LOCALIDAD: MAZATLAN, SINALOA</v>
      </c>
      <c r="I1918" s="153" t="s">
        <v>14508</v>
      </c>
      <c r="J1918" s="153" t="s">
        <v>14509</v>
      </c>
      <c r="K1918" s="154" t="s">
        <v>14510</v>
      </c>
      <c r="L1918" s="153" t="s">
        <v>7833</v>
      </c>
      <c r="M1918" s="155">
        <v>6691453370</v>
      </c>
      <c r="N1918" s="155">
        <v>6691453370</v>
      </c>
      <c r="O1918" s="155"/>
      <c r="P1918" s="156"/>
      <c r="Q1918" s="151" t="s">
        <v>14495</v>
      </c>
      <c r="R1918" s="157" t="s">
        <v>14496</v>
      </c>
      <c r="S1918" s="158" t="s">
        <v>14511</v>
      </c>
      <c r="T1918" s="159"/>
    </row>
    <row r="1919" spans="1:20" s="176" customFormat="1" ht="36" x14ac:dyDescent="0.2">
      <c r="A1919" s="146" t="s">
        <v>16742</v>
      </c>
      <c r="B1919" s="145">
        <v>1913</v>
      </c>
      <c r="C1919" s="147">
        <v>45615</v>
      </c>
      <c r="D1919" s="148" t="s">
        <v>14512</v>
      </c>
      <c r="E1919" s="149" t="s">
        <v>8323</v>
      </c>
      <c r="F1919" s="150" t="s">
        <v>14513</v>
      </c>
      <c r="G1919" s="151" t="s">
        <v>14512</v>
      </c>
      <c r="H1919" s="152" t="str">
        <f t="shared" si="81"/>
        <v>AV. LUIS DONALDO COLOSIO MURRIETA #1003 LOCAL A,  COLONIA: HUERTOS FAMILIARES, C.P. 82173, LOCALIDAD: MAZATLAN, SINALOA</v>
      </c>
      <c r="I1919" s="153" t="s">
        <v>14514</v>
      </c>
      <c r="J1919" s="153" t="s">
        <v>14515</v>
      </c>
      <c r="K1919" s="154" t="s">
        <v>14516</v>
      </c>
      <c r="L1919" s="153" t="s">
        <v>7833</v>
      </c>
      <c r="M1919" s="154" t="s">
        <v>14517</v>
      </c>
      <c r="N1919" s="154" t="s">
        <v>14517</v>
      </c>
      <c r="O1919" s="155"/>
      <c r="P1919" s="156"/>
      <c r="Q1919" s="151" t="s">
        <v>14495</v>
      </c>
      <c r="R1919" s="157" t="s">
        <v>14496</v>
      </c>
      <c r="S1919" s="158" t="s">
        <v>14518</v>
      </c>
      <c r="T1919" s="159"/>
    </row>
    <row r="1920" spans="1:20" s="176" customFormat="1" ht="30" x14ac:dyDescent="0.2">
      <c r="A1920" s="146" t="s">
        <v>16742</v>
      </c>
      <c r="B1920" s="145">
        <v>1914</v>
      </c>
      <c r="C1920" s="147">
        <v>45615</v>
      </c>
      <c r="D1920" s="148" t="s">
        <v>14519</v>
      </c>
      <c r="E1920" s="149" t="s">
        <v>8323</v>
      </c>
      <c r="F1920" s="150" t="s">
        <v>14520</v>
      </c>
      <c r="G1920" s="151" t="s">
        <v>14521</v>
      </c>
      <c r="H1920" s="152" t="str">
        <f t="shared" si="81"/>
        <v>CALLE TIZOC #101 LOCAL 10,  COLONIA: LOPEZ MATEOS, C.P. 82140, LOCALIDAD: MAZATLAN, SINALOA</v>
      </c>
      <c r="I1920" s="153" t="s">
        <v>14522</v>
      </c>
      <c r="J1920" s="153" t="s">
        <v>1385</v>
      </c>
      <c r="K1920" s="154" t="s">
        <v>14503</v>
      </c>
      <c r="L1920" s="153" t="s">
        <v>7833</v>
      </c>
      <c r="M1920" s="155">
        <v>6691453370</v>
      </c>
      <c r="N1920" s="155">
        <v>6691453370</v>
      </c>
      <c r="O1920" s="155"/>
      <c r="P1920" s="156"/>
      <c r="Q1920" s="151" t="s">
        <v>14495</v>
      </c>
      <c r="R1920" s="157" t="s">
        <v>14496</v>
      </c>
      <c r="S1920" s="158" t="s">
        <v>14523</v>
      </c>
      <c r="T1920" s="159"/>
    </row>
    <row r="1921" spans="1:20" s="176" customFormat="1" ht="48" x14ac:dyDescent="0.2">
      <c r="A1921" s="175" t="s">
        <v>16742</v>
      </c>
      <c r="B1921" s="145">
        <v>1915</v>
      </c>
      <c r="C1921" s="147">
        <v>45615</v>
      </c>
      <c r="D1921" s="148" t="s">
        <v>14524</v>
      </c>
      <c r="E1921" s="149" t="s">
        <v>8323</v>
      </c>
      <c r="F1921" s="150" t="s">
        <v>14525</v>
      </c>
      <c r="G1921" s="151" t="s">
        <v>14524</v>
      </c>
      <c r="H1921" s="152" t="str">
        <f t="shared" si="81"/>
        <v>CALLE JUAN ESCUTIA #521 INT. B,  COLONIA: BENITO JUAREZ, C.P. 82180, LOCALIDAD: MAZATLAN, SINALOA</v>
      </c>
      <c r="I1921" s="153" t="s">
        <v>14526</v>
      </c>
      <c r="J1921" s="153" t="s">
        <v>1491</v>
      </c>
      <c r="K1921" s="154" t="s">
        <v>14527</v>
      </c>
      <c r="L1921" s="153" t="s">
        <v>7833</v>
      </c>
      <c r="M1921" s="155">
        <v>6691453370</v>
      </c>
      <c r="N1921" s="155">
        <v>6691453370</v>
      </c>
      <c r="O1921" s="155"/>
      <c r="P1921" s="156"/>
      <c r="Q1921" s="151" t="s">
        <v>14495</v>
      </c>
      <c r="R1921" s="157" t="s">
        <v>14496</v>
      </c>
      <c r="S1921" s="158" t="s">
        <v>14528</v>
      </c>
      <c r="T1921" s="159"/>
    </row>
    <row r="1922" spans="1:20" s="176" customFormat="1" ht="30" x14ac:dyDescent="0.2">
      <c r="A1922" s="146" t="s">
        <v>16742</v>
      </c>
      <c r="B1922" s="145">
        <v>1916</v>
      </c>
      <c r="C1922" s="147">
        <v>45615</v>
      </c>
      <c r="D1922" s="148" t="s">
        <v>14529</v>
      </c>
      <c r="E1922" s="149" t="s">
        <v>8323</v>
      </c>
      <c r="F1922" s="150" t="s">
        <v>14530</v>
      </c>
      <c r="G1922" s="151" t="s">
        <v>14531</v>
      </c>
      <c r="H1922" s="152" t="str">
        <f t="shared" ref="H1922:H1985" si="82">CONCATENATE(I1922,",  COLONIA: ",J1922,", C.P. ",K1922,", LOCALIDAD: ",L1922)</f>
        <v>CALLE SIQUEROS #9201,  COLONIA: VILLA FLORIDA, C.P. 82139, LOCALIDAD: MAZATLAN, SINALOA</v>
      </c>
      <c r="I1922" s="153" t="s">
        <v>14532</v>
      </c>
      <c r="J1922" s="153" t="s">
        <v>4235</v>
      </c>
      <c r="K1922" s="154" t="s">
        <v>14533</v>
      </c>
      <c r="L1922" s="153" t="s">
        <v>7833</v>
      </c>
      <c r="M1922" s="155">
        <v>6691453370</v>
      </c>
      <c r="N1922" s="155">
        <v>6691453370</v>
      </c>
      <c r="O1922" s="155"/>
      <c r="P1922" s="156"/>
      <c r="Q1922" s="151" t="s">
        <v>14495</v>
      </c>
      <c r="R1922" s="157" t="s">
        <v>14496</v>
      </c>
      <c r="S1922" s="158" t="s">
        <v>14534</v>
      </c>
      <c r="T1922" s="159"/>
    </row>
    <row r="1923" spans="1:20" s="176" customFormat="1" ht="60" x14ac:dyDescent="0.2">
      <c r="A1923" s="146" t="s">
        <v>16742</v>
      </c>
      <c r="B1923" s="145">
        <v>1917</v>
      </c>
      <c r="C1923" s="147">
        <v>45615</v>
      </c>
      <c r="D1923" s="148" t="s">
        <v>14535</v>
      </c>
      <c r="E1923" s="149" t="s">
        <v>8323</v>
      </c>
      <c r="F1923" s="150" t="s">
        <v>14536</v>
      </c>
      <c r="G1923" s="151" t="s">
        <v>14535</v>
      </c>
      <c r="H1923" s="152" t="str">
        <f t="shared" si="82"/>
        <v>AV. SANTA ROSA #209 LOCAL 16,  COLONIA: BUROCRATA, C.P. 82163, LOCALIDAD: MAZATLAN, SINALOA</v>
      </c>
      <c r="I1923" s="153" t="s">
        <v>14537</v>
      </c>
      <c r="J1923" s="153" t="s">
        <v>14538</v>
      </c>
      <c r="K1923" s="154" t="s">
        <v>14539</v>
      </c>
      <c r="L1923" s="153" t="s">
        <v>7833</v>
      </c>
      <c r="M1923" s="155">
        <v>6691453370</v>
      </c>
      <c r="N1923" s="155">
        <v>6691453370</v>
      </c>
      <c r="O1923" s="155"/>
      <c r="P1923" s="156"/>
      <c r="Q1923" s="151" t="s">
        <v>14495</v>
      </c>
      <c r="R1923" s="157" t="s">
        <v>14496</v>
      </c>
      <c r="S1923" s="158" t="s">
        <v>14540</v>
      </c>
      <c r="T1923" s="159"/>
    </row>
    <row r="1924" spans="1:20" s="176" customFormat="1" ht="30" x14ac:dyDescent="0.2">
      <c r="A1924" s="175" t="s">
        <v>16742</v>
      </c>
      <c r="B1924" s="145">
        <v>1918</v>
      </c>
      <c r="C1924" s="147">
        <v>45615</v>
      </c>
      <c r="D1924" s="148" t="s">
        <v>14541</v>
      </c>
      <c r="E1924" s="149" t="s">
        <v>9163</v>
      </c>
      <c r="F1924" s="150" t="s">
        <v>14542</v>
      </c>
      <c r="G1924" s="151" t="s">
        <v>14541</v>
      </c>
      <c r="H1924" s="152" t="str">
        <f t="shared" si="82"/>
        <v>CALLE TIZOC #101 LOCAL 4,  COLONIA: LOPEZ MATEOS, C.P. 82140, LOCALIDAD: MAZATLAN, SINALOA</v>
      </c>
      <c r="I1924" s="153" t="s">
        <v>14543</v>
      </c>
      <c r="J1924" s="153" t="s">
        <v>1385</v>
      </c>
      <c r="K1924" s="154" t="s">
        <v>14503</v>
      </c>
      <c r="L1924" s="153" t="s">
        <v>7833</v>
      </c>
      <c r="M1924" s="155">
        <v>6691453370</v>
      </c>
      <c r="N1924" s="155">
        <v>6691453370</v>
      </c>
      <c r="O1924" s="155"/>
      <c r="P1924" s="156"/>
      <c r="Q1924" s="151" t="s">
        <v>14495</v>
      </c>
      <c r="R1924" s="157" t="s">
        <v>14496</v>
      </c>
      <c r="S1924" s="158" t="s">
        <v>14544</v>
      </c>
      <c r="T1924" s="159"/>
    </row>
    <row r="1925" spans="1:20" s="176" customFormat="1" ht="36" x14ac:dyDescent="0.2">
      <c r="A1925" s="146" t="s">
        <v>16742</v>
      </c>
      <c r="B1925" s="145">
        <v>1919</v>
      </c>
      <c r="C1925" s="147">
        <v>45615</v>
      </c>
      <c r="D1925" s="148" t="s">
        <v>14545</v>
      </c>
      <c r="E1925" s="149" t="s">
        <v>9163</v>
      </c>
      <c r="F1925" s="150" t="s">
        <v>14546</v>
      </c>
      <c r="G1925" s="151" t="s">
        <v>14545</v>
      </c>
      <c r="H1925" s="152" t="str">
        <f t="shared" si="82"/>
        <v>AV. INSURGENTES #1115 LOCAL 5,  COLONIA: LOPEZ MATEOS, C.P. 82140, LOCALIDAD: MAZATLAN, SINALOA</v>
      </c>
      <c r="I1925" s="153" t="s">
        <v>14547</v>
      </c>
      <c r="J1925" s="153" t="s">
        <v>1385</v>
      </c>
      <c r="K1925" s="154" t="s">
        <v>14503</v>
      </c>
      <c r="L1925" s="153" t="s">
        <v>7833</v>
      </c>
      <c r="M1925" s="155">
        <v>6691453370</v>
      </c>
      <c r="N1925" s="155">
        <v>6691453370</v>
      </c>
      <c r="O1925" s="155"/>
      <c r="P1925" s="156"/>
      <c r="Q1925" s="151" t="s">
        <v>14495</v>
      </c>
      <c r="R1925" s="157" t="s">
        <v>14496</v>
      </c>
      <c r="S1925" s="158" t="s">
        <v>14548</v>
      </c>
      <c r="T1925" s="159"/>
    </row>
    <row r="1926" spans="1:20" s="176" customFormat="1" ht="25.5" x14ac:dyDescent="0.2">
      <c r="A1926" s="146" t="s">
        <v>16742</v>
      </c>
      <c r="B1926" s="145">
        <v>1920</v>
      </c>
      <c r="C1926" s="147">
        <v>45615</v>
      </c>
      <c r="D1926" s="148" t="s">
        <v>14549</v>
      </c>
      <c r="E1926" s="149" t="s">
        <v>9163</v>
      </c>
      <c r="F1926" s="150" t="s">
        <v>14550</v>
      </c>
      <c r="G1926" s="151" t="s">
        <v>14549</v>
      </c>
      <c r="H1926" s="152" t="str">
        <f t="shared" si="82"/>
        <v>CALLE AVILA CAMACHO #275,  COLONIA: LAZARO CARDENAS, C.P. 48330, LOCALIDAD: PUERTO VALLARTA, JALISCO</v>
      </c>
      <c r="I1926" s="153" t="s">
        <v>14551</v>
      </c>
      <c r="J1926" s="153" t="s">
        <v>1374</v>
      </c>
      <c r="K1926" s="154" t="s">
        <v>3164</v>
      </c>
      <c r="L1926" s="153" t="s">
        <v>1348</v>
      </c>
      <c r="M1926" s="155">
        <v>3222359033</v>
      </c>
      <c r="N1926" s="155">
        <v>3222359033</v>
      </c>
      <c r="O1926" s="155"/>
      <c r="P1926" s="156"/>
      <c r="Q1926" s="151" t="s">
        <v>14552</v>
      </c>
      <c r="R1926" s="157" t="s">
        <v>14553</v>
      </c>
      <c r="S1926" s="158" t="s">
        <v>14554</v>
      </c>
      <c r="T1926" s="159"/>
    </row>
    <row r="1927" spans="1:20" s="176" customFormat="1" ht="48" x14ac:dyDescent="0.2">
      <c r="A1927" s="175" t="s">
        <v>16742</v>
      </c>
      <c r="B1927" s="145">
        <v>1921</v>
      </c>
      <c r="C1927" s="147">
        <v>45615</v>
      </c>
      <c r="D1927" s="148" t="s">
        <v>14555</v>
      </c>
      <c r="E1927" s="149" t="s">
        <v>9163</v>
      </c>
      <c r="F1927" s="150" t="s">
        <v>14556</v>
      </c>
      <c r="G1927" s="151" t="s">
        <v>14555</v>
      </c>
      <c r="H1927" s="152" t="str">
        <f t="shared" si="82"/>
        <v>CALLE PRIVADA SOLEDAD #12 INT 2 ,  COLONIA: NUEVA ANTEQUERA, C.P. 72180, LOCALIDAD: PUEBLA, PUEBLA</v>
      </c>
      <c r="I1927" s="153" t="s">
        <v>14557</v>
      </c>
      <c r="J1927" s="153" t="s">
        <v>14558</v>
      </c>
      <c r="K1927" s="154" t="s">
        <v>5236</v>
      </c>
      <c r="L1927" s="153" t="s">
        <v>1453</v>
      </c>
      <c r="M1927" s="155" t="s">
        <v>14559</v>
      </c>
      <c r="N1927" s="155">
        <v>5554102096</v>
      </c>
      <c r="O1927" s="155">
        <v>5626073940</v>
      </c>
      <c r="P1927" s="156"/>
      <c r="Q1927" s="151" t="s">
        <v>13966</v>
      </c>
      <c r="R1927" s="157" t="s">
        <v>14560</v>
      </c>
      <c r="S1927" s="158" t="s">
        <v>14561</v>
      </c>
      <c r="T1927" s="159"/>
    </row>
    <row r="1928" spans="1:20" s="176" customFormat="1" ht="60" x14ac:dyDescent="0.2">
      <c r="A1928" s="146" t="s">
        <v>16742</v>
      </c>
      <c r="B1928" s="145">
        <v>1922</v>
      </c>
      <c r="C1928" s="147">
        <v>45616</v>
      </c>
      <c r="D1928" s="148" t="s">
        <v>14562</v>
      </c>
      <c r="E1928" s="149" t="s">
        <v>8323</v>
      </c>
      <c r="F1928" s="150" t="s">
        <v>14563</v>
      </c>
      <c r="G1928" s="151" t="s">
        <v>14562</v>
      </c>
      <c r="H1928" s="152" t="str">
        <f t="shared" si="82"/>
        <v>CALLE HEORES DE LA INDEPENDENCIA #130 INT 3,  COLONIA: GUADALAJARA, CENTRO , C.P. 44100, LOCALIDAD: GUADALAJARA, JALISCO</v>
      </c>
      <c r="I1928" s="153" t="s">
        <v>14564</v>
      </c>
      <c r="J1928" s="153" t="s">
        <v>10814</v>
      </c>
      <c r="K1928" s="154" t="s">
        <v>2285</v>
      </c>
      <c r="L1928" s="153" t="s">
        <v>1351</v>
      </c>
      <c r="M1928" s="155" t="s">
        <v>14565</v>
      </c>
      <c r="N1928" s="155">
        <v>3318689865</v>
      </c>
      <c r="O1928" s="155">
        <v>3313407496</v>
      </c>
      <c r="P1928" s="156"/>
      <c r="Q1928" s="151" t="s">
        <v>14566</v>
      </c>
      <c r="R1928" s="157" t="s">
        <v>14567</v>
      </c>
      <c r="S1928" s="158" t="s">
        <v>14568</v>
      </c>
      <c r="T1928" s="159"/>
    </row>
    <row r="1929" spans="1:20" s="176" customFormat="1" ht="48" x14ac:dyDescent="0.2">
      <c r="A1929" s="146" t="s">
        <v>16742</v>
      </c>
      <c r="B1929" s="145">
        <v>1923</v>
      </c>
      <c r="C1929" s="147">
        <v>45616</v>
      </c>
      <c r="D1929" s="148" t="s">
        <v>14569</v>
      </c>
      <c r="E1929" s="149" t="s">
        <v>8323</v>
      </c>
      <c r="F1929" s="150" t="s">
        <v>14570</v>
      </c>
      <c r="G1929" s="151" t="s">
        <v>14569</v>
      </c>
      <c r="H1929" s="152" t="str">
        <f t="shared" si="82"/>
        <v>CALLE BUENOS AIRES #2791 INT. C,  COLONIA: PROVIDENCIA, C.P. 44630, LOCALIDAD: GUADALAJARA, JALISCO</v>
      </c>
      <c r="I1929" s="153" t="s">
        <v>14571</v>
      </c>
      <c r="J1929" s="153" t="s">
        <v>1356</v>
      </c>
      <c r="K1929" s="154" t="s">
        <v>2316</v>
      </c>
      <c r="L1929" s="153" t="s">
        <v>1351</v>
      </c>
      <c r="M1929" s="155" t="s">
        <v>14572</v>
      </c>
      <c r="N1929" s="155">
        <v>3330487706</v>
      </c>
      <c r="O1929" s="155">
        <v>3311471903</v>
      </c>
      <c r="P1929" s="156"/>
      <c r="Q1929" s="151" t="s">
        <v>14573</v>
      </c>
      <c r="R1929" s="157" t="s">
        <v>14574</v>
      </c>
      <c r="S1929" s="158" t="s">
        <v>14575</v>
      </c>
      <c r="T1929" s="159"/>
    </row>
    <row r="1930" spans="1:20" s="176" customFormat="1" ht="30" x14ac:dyDescent="0.2">
      <c r="A1930" s="175" t="s">
        <v>16742</v>
      </c>
      <c r="B1930" s="145">
        <v>1924</v>
      </c>
      <c r="C1930" s="147">
        <v>45616</v>
      </c>
      <c r="D1930" s="148" t="s">
        <v>14576</v>
      </c>
      <c r="E1930" s="149" t="s">
        <v>8323</v>
      </c>
      <c r="F1930" s="150" t="s">
        <v>14577</v>
      </c>
      <c r="G1930" s="151" t="s">
        <v>14578</v>
      </c>
      <c r="H1930" s="152" t="str">
        <f t="shared" si="82"/>
        <v>CALLE 20 DE NOVIEMBRE #270 A,  COLONIA: CENTRO, C.P. 48290, LOCALIDAD: EL PITILLAL, PUERTO VALLARTA, JALISCO</v>
      </c>
      <c r="I1930" s="153" t="s">
        <v>14579</v>
      </c>
      <c r="J1930" s="153" t="s">
        <v>1373</v>
      </c>
      <c r="K1930" s="154" t="s">
        <v>2453</v>
      </c>
      <c r="L1930" s="153" t="s">
        <v>10162</v>
      </c>
      <c r="M1930" s="155" t="s">
        <v>14580</v>
      </c>
      <c r="N1930" s="155">
        <v>3228886663</v>
      </c>
      <c r="O1930" s="155">
        <v>3221038356</v>
      </c>
      <c r="P1930" s="156"/>
      <c r="Q1930" s="151" t="s">
        <v>14581</v>
      </c>
      <c r="R1930" s="157" t="s">
        <v>14582</v>
      </c>
      <c r="S1930" s="158" t="s">
        <v>14583</v>
      </c>
      <c r="T1930" s="150" t="s">
        <v>14584</v>
      </c>
    </row>
    <row r="1931" spans="1:20" s="123" customFormat="1" ht="48" x14ac:dyDescent="0.2">
      <c r="A1931" s="33"/>
      <c r="B1931" s="15">
        <v>1925</v>
      </c>
      <c r="C1931" s="16">
        <v>45617</v>
      </c>
      <c r="D1931" s="28" t="s">
        <v>14585</v>
      </c>
      <c r="E1931" s="17" t="s">
        <v>9163</v>
      </c>
      <c r="F1931" s="18" t="s">
        <v>14586</v>
      </c>
      <c r="G1931" s="19" t="s">
        <v>14585</v>
      </c>
      <c r="H1931" s="20" t="str">
        <f t="shared" si="82"/>
        <v>CALLE REVOLUCION 976,  COLONIA: DEL TORO, C.P. 48296, LOCALIDAD: PUERTO VALLARTA, JALISCO</v>
      </c>
      <c r="I1931" s="21" t="s">
        <v>16767</v>
      </c>
      <c r="J1931" s="21" t="s">
        <v>7624</v>
      </c>
      <c r="K1931" s="22" t="s">
        <v>9325</v>
      </c>
      <c r="L1931" s="21" t="s">
        <v>1348</v>
      </c>
      <c r="M1931" s="23">
        <v>4776649741</v>
      </c>
      <c r="N1931" s="23">
        <v>4776649741</v>
      </c>
      <c r="O1931" s="23"/>
      <c r="P1931" s="24"/>
      <c r="Q1931" s="19" t="s">
        <v>14587</v>
      </c>
      <c r="R1931" s="25" t="s">
        <v>14588</v>
      </c>
      <c r="S1931" s="26" t="s">
        <v>14589</v>
      </c>
      <c r="T1931" s="27"/>
    </row>
    <row r="1932" spans="1:20" s="176" customFormat="1" ht="30" x14ac:dyDescent="0.2">
      <c r="A1932" s="146" t="s">
        <v>16742</v>
      </c>
      <c r="B1932" s="145">
        <v>1926</v>
      </c>
      <c r="C1932" s="147">
        <v>45617</v>
      </c>
      <c r="D1932" s="148" t="s">
        <v>14590</v>
      </c>
      <c r="E1932" s="149" t="s">
        <v>8322</v>
      </c>
      <c r="F1932" s="150" t="s">
        <v>14591</v>
      </c>
      <c r="G1932" s="151" t="s">
        <v>14590</v>
      </c>
      <c r="H1932" s="152" t="str">
        <f t="shared" si="82"/>
        <v>CALLE PRIVADA PANAMA #6,  COLONIA: LOS FRESNOS ORIENTE, C.P. 63190, LOCALIDAD: TEPIC, NAYARIT</v>
      </c>
      <c r="I1932" s="153" t="s">
        <v>14592</v>
      </c>
      <c r="J1932" s="153" t="s">
        <v>14593</v>
      </c>
      <c r="K1932" s="154" t="s">
        <v>6619</v>
      </c>
      <c r="L1932" s="153" t="s">
        <v>1346</v>
      </c>
      <c r="M1932" s="155" t="s">
        <v>14594</v>
      </c>
      <c r="N1932" s="155">
        <v>3111670975</v>
      </c>
      <c r="O1932" s="155">
        <v>3111541150</v>
      </c>
      <c r="P1932" s="156"/>
      <c r="Q1932" s="151" t="s">
        <v>14595</v>
      </c>
      <c r="R1932" s="157" t="s">
        <v>14596</v>
      </c>
      <c r="S1932" s="158" t="s">
        <v>14597</v>
      </c>
      <c r="T1932" s="150" t="s">
        <v>14598</v>
      </c>
    </row>
    <row r="1933" spans="1:20" s="123" customFormat="1" ht="36" x14ac:dyDescent="0.2">
      <c r="A1933" s="117"/>
      <c r="B1933" s="15">
        <v>1927</v>
      </c>
      <c r="C1933" s="16">
        <v>45617</v>
      </c>
      <c r="D1933" s="28" t="s">
        <v>14599</v>
      </c>
      <c r="E1933" s="17" t="s">
        <v>8322</v>
      </c>
      <c r="F1933" s="18" t="s">
        <v>14600</v>
      </c>
      <c r="G1933" s="19" t="s">
        <v>14599</v>
      </c>
      <c r="H1933" s="20" t="str">
        <f t="shared" si="82"/>
        <v>CALLE P. SANCHEZ #264,  COLONIA: EL ARMADILLO, C.P. 63194, LOCALIDAD: IXTLAN DEL RIO, NAYARIT</v>
      </c>
      <c r="I1933" s="21" t="s">
        <v>16103</v>
      </c>
      <c r="J1933" s="21" t="s">
        <v>14602</v>
      </c>
      <c r="K1933" s="22" t="s">
        <v>14603</v>
      </c>
      <c r="L1933" s="21" t="s">
        <v>16104</v>
      </c>
      <c r="M1933" s="23">
        <v>3111033113</v>
      </c>
      <c r="N1933" s="23">
        <v>3111033113</v>
      </c>
      <c r="O1933" s="23"/>
      <c r="P1933" s="24"/>
      <c r="Q1933" s="19" t="s">
        <v>14599</v>
      </c>
      <c r="R1933" s="259" t="s">
        <v>14604</v>
      </c>
      <c r="S1933" s="26" t="s">
        <v>14605</v>
      </c>
      <c r="T1933" s="18" t="s">
        <v>14606</v>
      </c>
    </row>
    <row r="1934" spans="1:20" s="123" customFormat="1" ht="36" x14ac:dyDescent="0.2">
      <c r="A1934" s="33"/>
      <c r="B1934" s="15">
        <v>1928</v>
      </c>
      <c r="C1934" s="16">
        <v>45617</v>
      </c>
      <c r="D1934" s="28" t="s">
        <v>14607</v>
      </c>
      <c r="E1934" s="17" t="s">
        <v>8322</v>
      </c>
      <c r="F1934" s="18" t="s">
        <v>14608</v>
      </c>
      <c r="G1934" s="19" t="s">
        <v>14607</v>
      </c>
      <c r="H1934" s="20" t="str">
        <f t="shared" si="82"/>
        <v>CARRETERA LIBRAMIENTO #480 INT. 2,  COLONIA: EL ARMADILLO, C.P. 63194, LOCALIDAD: TEPIC, NAYARIT</v>
      </c>
      <c r="I1934" s="21" t="s">
        <v>14601</v>
      </c>
      <c r="J1934" s="21" t="s">
        <v>14602</v>
      </c>
      <c r="K1934" s="22" t="s">
        <v>14603</v>
      </c>
      <c r="L1934" s="21" t="s">
        <v>1346</v>
      </c>
      <c r="M1934" s="23">
        <v>3111033113</v>
      </c>
      <c r="N1934" s="23">
        <v>3111033113</v>
      </c>
      <c r="O1934" s="23"/>
      <c r="P1934" s="24"/>
      <c r="Q1934" s="19" t="s">
        <v>14607</v>
      </c>
      <c r="R1934" s="259" t="s">
        <v>14604</v>
      </c>
      <c r="S1934" s="26" t="s">
        <v>14609</v>
      </c>
      <c r="T1934" s="18" t="s">
        <v>14610</v>
      </c>
    </row>
    <row r="1935" spans="1:20" s="176" customFormat="1" ht="36" x14ac:dyDescent="0.2">
      <c r="A1935" s="146" t="s">
        <v>16742</v>
      </c>
      <c r="B1935" s="145">
        <v>1929</v>
      </c>
      <c r="C1935" s="147">
        <v>45617</v>
      </c>
      <c r="D1935" s="148" t="s">
        <v>14611</v>
      </c>
      <c r="E1935" s="149" t="s">
        <v>8322</v>
      </c>
      <c r="F1935" s="150" t="s">
        <v>14612</v>
      </c>
      <c r="G1935" s="151" t="s">
        <v>14611</v>
      </c>
      <c r="H1935" s="152" t="str">
        <f t="shared" si="82"/>
        <v>AV. INDEPENDENCIA #697,  COLONIA: DIAZ ORDAZ, C.P. 63176, LOCALIDAD: DIAZ ORDAZ</v>
      </c>
      <c r="I1935" s="153" t="s">
        <v>14613</v>
      </c>
      <c r="J1935" s="153" t="s">
        <v>1450</v>
      </c>
      <c r="K1935" s="154" t="s">
        <v>14614</v>
      </c>
      <c r="L1935" s="153" t="s">
        <v>1450</v>
      </c>
      <c r="M1935" s="155">
        <v>3111033173</v>
      </c>
      <c r="N1935" s="155">
        <v>3111033173</v>
      </c>
      <c r="O1935" s="155"/>
      <c r="P1935" s="156"/>
      <c r="Q1935" s="151" t="s">
        <v>14611</v>
      </c>
      <c r="R1935" s="157" t="s">
        <v>14615</v>
      </c>
      <c r="S1935" s="158" t="s">
        <v>14616</v>
      </c>
      <c r="T1935" s="150" t="s">
        <v>14617</v>
      </c>
    </row>
    <row r="1936" spans="1:20" s="176" customFormat="1" ht="36" x14ac:dyDescent="0.2">
      <c r="A1936" s="175" t="s">
        <v>16742</v>
      </c>
      <c r="B1936" s="145">
        <v>1930</v>
      </c>
      <c r="C1936" s="147">
        <v>45617</v>
      </c>
      <c r="D1936" s="148" t="s">
        <v>14618</v>
      </c>
      <c r="E1936" s="149" t="s">
        <v>8322</v>
      </c>
      <c r="F1936" s="150" t="s">
        <v>14619</v>
      </c>
      <c r="G1936" s="151" t="s">
        <v>14618</v>
      </c>
      <c r="H1936" s="152" t="str">
        <f t="shared" si="82"/>
        <v>CALLE 20 DE NOVIEMBRE #84,  COLONIA: SAN JUAN DE ABAJO, C.P. 63730, LOCALIDAD: SAN JUAN DE ABAJO, BAHIA DE BANDERAS, NAYARIT</v>
      </c>
      <c r="I1936" s="153" t="s">
        <v>14620</v>
      </c>
      <c r="J1936" s="153" t="s">
        <v>1639</v>
      </c>
      <c r="K1936" s="154" t="s">
        <v>10064</v>
      </c>
      <c r="L1936" s="153" t="s">
        <v>10065</v>
      </c>
      <c r="M1936" s="155" t="s">
        <v>14621</v>
      </c>
      <c r="N1936" s="155">
        <v>3221174989</v>
      </c>
      <c r="O1936" s="155">
        <v>3221385175</v>
      </c>
      <c r="P1936" s="156"/>
      <c r="Q1936" s="151" t="s">
        <v>14622</v>
      </c>
      <c r="R1936" s="157" t="s">
        <v>14623</v>
      </c>
      <c r="S1936" s="158" t="s">
        <v>14624</v>
      </c>
      <c r="T1936" s="159"/>
    </row>
    <row r="1937" spans="1:20" s="176" customFormat="1" ht="36" x14ac:dyDescent="0.2">
      <c r="A1937" s="146" t="s">
        <v>16742</v>
      </c>
      <c r="B1937" s="145">
        <v>1931</v>
      </c>
      <c r="C1937" s="147">
        <v>45617</v>
      </c>
      <c r="D1937" s="148" t="s">
        <v>14625</v>
      </c>
      <c r="E1937" s="149" t="s">
        <v>8323</v>
      </c>
      <c r="F1937" s="150" t="s">
        <v>14626</v>
      </c>
      <c r="G1937" s="151" t="s">
        <v>14627</v>
      </c>
      <c r="H1937" s="152" t="str">
        <f t="shared" si="82"/>
        <v>AV. DE LA LIBERTAD #1041,  COLONIA: TEPEYAC CASINO , C.P. 45047, LOCALIDAD: ZAPOPAN, JALISCO</v>
      </c>
      <c r="I1937" s="153" t="s">
        <v>14628</v>
      </c>
      <c r="J1937" s="153" t="s">
        <v>14183</v>
      </c>
      <c r="K1937" s="154" t="s">
        <v>14184</v>
      </c>
      <c r="L1937" s="153" t="s">
        <v>1365</v>
      </c>
      <c r="M1937" s="155">
        <v>33170994456</v>
      </c>
      <c r="N1937" s="155">
        <v>33170994456</v>
      </c>
      <c r="O1937" s="155"/>
      <c r="P1937" s="156"/>
      <c r="Q1937" s="151" t="s">
        <v>14629</v>
      </c>
      <c r="R1937" s="157" t="s">
        <v>14630</v>
      </c>
      <c r="S1937" s="158" t="s">
        <v>14631</v>
      </c>
      <c r="T1937" s="159"/>
    </row>
    <row r="1938" spans="1:20" s="176" customFormat="1" ht="36" x14ac:dyDescent="0.2">
      <c r="A1938" s="146" t="s">
        <v>16742</v>
      </c>
      <c r="B1938" s="145">
        <v>1932</v>
      </c>
      <c r="C1938" s="147">
        <v>45617</v>
      </c>
      <c r="D1938" s="148" t="s">
        <v>14632</v>
      </c>
      <c r="E1938" s="149" t="s">
        <v>9163</v>
      </c>
      <c r="F1938" s="150" t="s">
        <v>14633</v>
      </c>
      <c r="G1938" s="151" t="s">
        <v>14634</v>
      </c>
      <c r="H1938" s="152" t="str">
        <f t="shared" si="82"/>
        <v>CALLE SATELITE #2829 INT. 8,  COLONIA: JARDINES DEL BOSQUE CENTRO, C.P. 44520, LOCALIDAD: GUADALAJARA, JALISCO</v>
      </c>
      <c r="I1938" s="153" t="s">
        <v>14635</v>
      </c>
      <c r="J1938" s="153" t="s">
        <v>9851</v>
      </c>
      <c r="K1938" s="154" t="s">
        <v>2566</v>
      </c>
      <c r="L1938" s="153" t="s">
        <v>1351</v>
      </c>
      <c r="M1938" s="155">
        <v>3315709431</v>
      </c>
      <c r="N1938" s="155">
        <v>3315709431</v>
      </c>
      <c r="O1938" s="155"/>
      <c r="P1938" s="156"/>
      <c r="Q1938" s="151" t="s">
        <v>14636</v>
      </c>
      <c r="R1938" s="157" t="s">
        <v>14637</v>
      </c>
      <c r="S1938" s="158" t="s">
        <v>14638</v>
      </c>
      <c r="T1938" s="159"/>
    </row>
    <row r="1939" spans="1:20" s="123" customFormat="1" ht="30" x14ac:dyDescent="0.2">
      <c r="A1939" s="117"/>
      <c r="B1939" s="15">
        <v>1933</v>
      </c>
      <c r="C1939" s="16">
        <v>45617</v>
      </c>
      <c r="D1939" s="28" t="s">
        <v>14639</v>
      </c>
      <c r="E1939" s="17" t="s">
        <v>8323</v>
      </c>
      <c r="F1939" s="18" t="s">
        <v>14640</v>
      </c>
      <c r="G1939" s="19" t="s">
        <v>14639</v>
      </c>
      <c r="H1939" s="20" t="str">
        <f t="shared" si="82"/>
        <v>CALLE CAÑADA DE LOS AMANTES #39,  COLONIA: CAÑADA DE LOS AMANTES, C.P. 39690, LOCALIDAD: ACAPULCO DE JUAREZ, GUERRERO</v>
      </c>
      <c r="I1939" s="21" t="s">
        <v>14641</v>
      </c>
      <c r="J1939" s="21" t="s">
        <v>14642</v>
      </c>
      <c r="K1939" s="22" t="s">
        <v>14643</v>
      </c>
      <c r="L1939" s="21" t="s">
        <v>14644</v>
      </c>
      <c r="M1939" s="23" t="s">
        <v>14645</v>
      </c>
      <c r="N1939" s="23">
        <v>3222292582</v>
      </c>
      <c r="O1939" s="23">
        <v>3227799829</v>
      </c>
      <c r="P1939" s="24"/>
      <c r="Q1939" s="19" t="s">
        <v>14646</v>
      </c>
      <c r="R1939" s="25" t="s">
        <v>14647</v>
      </c>
      <c r="S1939" s="26" t="s">
        <v>14648</v>
      </c>
      <c r="T1939" s="27"/>
    </row>
    <row r="1940" spans="1:20" s="176" customFormat="1" ht="33.75" x14ac:dyDescent="0.2">
      <c r="A1940" s="146" t="s">
        <v>16742</v>
      </c>
      <c r="B1940" s="145">
        <v>1934</v>
      </c>
      <c r="C1940" s="147">
        <v>45617</v>
      </c>
      <c r="D1940" s="148" t="s">
        <v>14649</v>
      </c>
      <c r="E1940" s="149" t="s">
        <v>8323</v>
      </c>
      <c r="F1940" s="150" t="s">
        <v>14650</v>
      </c>
      <c r="G1940" s="151" t="s">
        <v>14649</v>
      </c>
      <c r="H1940" s="152" t="str">
        <f t="shared" si="82"/>
        <v>AV. PUERTO MELAQUE #723 INT. A,  COLONIA: POSTES CUATES, C.P. 44350, LOCALIDAD: GUADALAJARA, JALISCO</v>
      </c>
      <c r="I1940" s="153" t="s">
        <v>14651</v>
      </c>
      <c r="J1940" s="153" t="s">
        <v>14652</v>
      </c>
      <c r="K1940" s="154" t="s">
        <v>10731</v>
      </c>
      <c r="L1940" s="153" t="s">
        <v>1351</v>
      </c>
      <c r="M1940" s="155">
        <v>3331676197</v>
      </c>
      <c r="N1940" s="155">
        <v>3331676197</v>
      </c>
      <c r="O1940" s="155"/>
      <c r="P1940" s="156"/>
      <c r="Q1940" s="151" t="s">
        <v>14653</v>
      </c>
      <c r="R1940" s="157" t="s">
        <v>14654</v>
      </c>
      <c r="S1940" s="158" t="s">
        <v>14655</v>
      </c>
      <c r="T1940" s="159"/>
    </row>
    <row r="1941" spans="1:20" s="176" customFormat="1" ht="30" x14ac:dyDescent="0.2">
      <c r="A1941" s="146" t="s">
        <v>16742</v>
      </c>
      <c r="B1941" s="145">
        <v>1935</v>
      </c>
      <c r="C1941" s="147">
        <v>45617</v>
      </c>
      <c r="D1941" s="148" t="s">
        <v>14656</v>
      </c>
      <c r="E1941" s="149" t="s">
        <v>9163</v>
      </c>
      <c r="F1941" s="150" t="s">
        <v>11204</v>
      </c>
      <c r="G1941" s="151" t="s">
        <v>14656</v>
      </c>
      <c r="H1941" s="152" t="str">
        <f t="shared" si="82"/>
        <v>AV. PUERTO MELAQUE #723 INT. A,  COLONIA: POSTES CUATES, C.P. 44350, LOCALIDAD: GUADALAJARA, JALISCO</v>
      </c>
      <c r="I1941" s="153" t="s">
        <v>14651</v>
      </c>
      <c r="J1941" s="153" t="s">
        <v>14652</v>
      </c>
      <c r="K1941" s="154" t="s">
        <v>10731</v>
      </c>
      <c r="L1941" s="153" t="s">
        <v>1351</v>
      </c>
      <c r="M1941" s="155">
        <v>3318852987</v>
      </c>
      <c r="N1941" s="155">
        <v>3318852987</v>
      </c>
      <c r="O1941" s="155"/>
      <c r="P1941" s="156"/>
      <c r="Q1941" s="151" t="s">
        <v>14657</v>
      </c>
      <c r="R1941" s="157" t="s">
        <v>11208</v>
      </c>
      <c r="S1941" s="158" t="s">
        <v>14658</v>
      </c>
      <c r="T1941" s="159"/>
    </row>
    <row r="1942" spans="1:20" s="176" customFormat="1" ht="33.75" x14ac:dyDescent="0.2">
      <c r="A1942" s="175" t="s">
        <v>16742</v>
      </c>
      <c r="B1942" s="145">
        <v>1936</v>
      </c>
      <c r="C1942" s="147">
        <v>45617</v>
      </c>
      <c r="D1942" s="148" t="s">
        <v>14659</v>
      </c>
      <c r="E1942" s="149" t="s">
        <v>9163</v>
      </c>
      <c r="F1942" s="150" t="s">
        <v>14660</v>
      </c>
      <c r="G1942" s="151" t="s">
        <v>14659</v>
      </c>
      <c r="H1942" s="152" t="str">
        <f t="shared" si="82"/>
        <v>AV. CAMINO AL ITESO #8851, INT. B-PB-25,  COLONIA: EL MANTE, C.P. 45609, LOCALIDAD: SAN PEDRO TLAQUEPAQUE, JALISCO</v>
      </c>
      <c r="I1942" s="153" t="s">
        <v>14661</v>
      </c>
      <c r="J1942" s="153" t="s">
        <v>9567</v>
      </c>
      <c r="K1942" s="154" t="s">
        <v>14662</v>
      </c>
      <c r="L1942" s="153" t="s">
        <v>8837</v>
      </c>
      <c r="M1942" s="155" t="s">
        <v>14663</v>
      </c>
      <c r="N1942" s="155">
        <v>3312210988</v>
      </c>
      <c r="O1942" s="155">
        <v>3310433272</v>
      </c>
      <c r="P1942" s="156"/>
      <c r="Q1942" s="151" t="s">
        <v>14664</v>
      </c>
      <c r="R1942" s="157" t="s">
        <v>14665</v>
      </c>
      <c r="S1942" s="158" t="s">
        <v>14666</v>
      </c>
      <c r="T1942" s="159"/>
    </row>
    <row r="1943" spans="1:20" s="176" customFormat="1" ht="30" x14ac:dyDescent="0.2">
      <c r="A1943" s="146" t="s">
        <v>16742</v>
      </c>
      <c r="B1943" s="145">
        <v>1937</v>
      </c>
      <c r="C1943" s="147">
        <v>45618</v>
      </c>
      <c r="D1943" s="148" t="s">
        <v>14667</v>
      </c>
      <c r="E1943" s="149" t="s">
        <v>8323</v>
      </c>
      <c r="F1943" s="150" t="s">
        <v>14668</v>
      </c>
      <c r="G1943" s="151" t="s">
        <v>14667</v>
      </c>
      <c r="H1943" s="152" t="str">
        <f t="shared" si="82"/>
        <v>CALLE TUXTLA #6018,  COLONIA: PINAR DE LA CALMA, C.P. 45080, LOCALIDAD: ZAPOPAN, JALISCO</v>
      </c>
      <c r="I1943" s="153" t="s">
        <v>14669</v>
      </c>
      <c r="J1943" s="153" t="s">
        <v>14670</v>
      </c>
      <c r="K1943" s="154" t="s">
        <v>7965</v>
      </c>
      <c r="L1943" s="153" t="s">
        <v>1365</v>
      </c>
      <c r="M1943" s="155">
        <v>3317395073</v>
      </c>
      <c r="N1943" s="155">
        <v>3317395073</v>
      </c>
      <c r="O1943" s="155"/>
      <c r="P1943" s="156"/>
      <c r="Q1943" s="151" t="s">
        <v>14671</v>
      </c>
      <c r="R1943" s="157" t="s">
        <v>14672</v>
      </c>
      <c r="S1943" s="158" t="s">
        <v>14673</v>
      </c>
      <c r="T1943" s="159"/>
    </row>
    <row r="1944" spans="1:20" s="176" customFormat="1" ht="30" x14ac:dyDescent="0.2">
      <c r="A1944" s="146" t="s">
        <v>16742</v>
      </c>
      <c r="B1944" s="145">
        <v>1938</v>
      </c>
      <c r="C1944" s="147">
        <v>45618</v>
      </c>
      <c r="D1944" s="148" t="s">
        <v>14674</v>
      </c>
      <c r="E1944" s="149" t="s">
        <v>9163</v>
      </c>
      <c r="F1944" s="150" t="s">
        <v>14675</v>
      </c>
      <c r="G1944" s="151" t="s">
        <v>14674</v>
      </c>
      <c r="H1944" s="152" t="str">
        <f t="shared" si="82"/>
        <v>AV. AMERICAS #1650 PISO 2-B,  COLONIA: COUNTRY CLUB, C.P. 44610, LOCALIDAD: GUADALAJARA, JALISCO</v>
      </c>
      <c r="I1944" s="153" t="s">
        <v>14676</v>
      </c>
      <c r="J1944" s="153" t="s">
        <v>1380</v>
      </c>
      <c r="K1944" s="154" t="s">
        <v>3360</v>
      </c>
      <c r="L1944" s="153" t="s">
        <v>1351</v>
      </c>
      <c r="M1944" s="155">
        <v>3336412345</v>
      </c>
      <c r="N1944" s="155">
        <v>3336412345</v>
      </c>
      <c r="O1944" s="155"/>
      <c r="P1944" s="156"/>
      <c r="Q1944" s="151" t="s">
        <v>14677</v>
      </c>
      <c r="R1944" s="157" t="s">
        <v>14678</v>
      </c>
      <c r="S1944" s="158" t="s">
        <v>14679</v>
      </c>
      <c r="T1944" s="159"/>
    </row>
    <row r="1945" spans="1:20" s="190" customFormat="1" ht="30" x14ac:dyDescent="0.2">
      <c r="A1945" s="192"/>
      <c r="B1945" s="180">
        <v>1939</v>
      </c>
      <c r="C1945" s="181">
        <v>45621</v>
      </c>
      <c r="D1945" s="182" t="s">
        <v>14680</v>
      </c>
      <c r="E1945" s="183" t="s">
        <v>8323</v>
      </c>
      <c r="F1945" s="184" t="s">
        <v>14681</v>
      </c>
      <c r="G1945" s="92" t="s">
        <v>14682</v>
      </c>
      <c r="H1945" s="78" t="str">
        <f t="shared" si="82"/>
        <v>AV. 16 DE SEPTIEMBRE #730,  COLONIA: BARRAGAN HERNANDEZ, C.P. 44450, LOCALIDAD: GUADALAJARA, JALISCO</v>
      </c>
      <c r="I1945" s="185" t="s">
        <v>9188</v>
      </c>
      <c r="J1945" s="185" t="s">
        <v>14683</v>
      </c>
      <c r="K1945" s="186" t="s">
        <v>8793</v>
      </c>
      <c r="L1945" s="185" t="s">
        <v>1351</v>
      </c>
      <c r="M1945" s="46">
        <v>3331159845</v>
      </c>
      <c r="N1945" s="46">
        <v>3331159845</v>
      </c>
      <c r="O1945" s="46"/>
      <c r="P1945" s="52"/>
      <c r="Q1945" s="92" t="s">
        <v>14684</v>
      </c>
      <c r="R1945" s="187" t="s">
        <v>14685</v>
      </c>
      <c r="S1945" s="188" t="s">
        <v>14686</v>
      </c>
      <c r="T1945" s="189"/>
    </row>
    <row r="1946" spans="1:20" s="123" customFormat="1" ht="33.75" x14ac:dyDescent="0.2">
      <c r="A1946" s="33"/>
      <c r="B1946" s="15">
        <v>1940</v>
      </c>
      <c r="C1946" s="16">
        <v>45621</v>
      </c>
      <c r="D1946" s="28" t="s">
        <v>14687</v>
      </c>
      <c r="E1946" s="17" t="s">
        <v>8323</v>
      </c>
      <c r="F1946" s="18" t="s">
        <v>14688</v>
      </c>
      <c r="G1946" s="19" t="s">
        <v>14687</v>
      </c>
      <c r="H1946" s="20" t="str">
        <f t="shared" si="82"/>
        <v>AV. FRANCISCO MEDINA ASCENCIO #2190,  COLONIA: ZONA HOTELERA NORTE, C.P. 48333, LOCALIDAD: PUERTO VALLARTA, JALISCO</v>
      </c>
      <c r="I1946" s="21" t="s">
        <v>14689</v>
      </c>
      <c r="J1946" s="21" t="s">
        <v>1448</v>
      </c>
      <c r="K1946" s="22" t="s">
        <v>5116</v>
      </c>
      <c r="L1946" s="21" t="s">
        <v>1348</v>
      </c>
      <c r="M1946" s="23" t="s">
        <v>14690</v>
      </c>
      <c r="N1946" s="23">
        <v>3227799967</v>
      </c>
      <c r="O1946" s="23">
        <v>3221900146</v>
      </c>
      <c r="P1946" s="24"/>
      <c r="Q1946" s="19" t="s">
        <v>14691</v>
      </c>
      <c r="R1946" s="25" t="s">
        <v>14692</v>
      </c>
      <c r="S1946" s="26" t="s">
        <v>14693</v>
      </c>
      <c r="T1946" s="27"/>
    </row>
    <row r="1947" spans="1:20" s="176" customFormat="1" ht="30" x14ac:dyDescent="0.2">
      <c r="A1947" s="146" t="s">
        <v>16742</v>
      </c>
      <c r="B1947" s="145">
        <v>1941</v>
      </c>
      <c r="C1947" s="147">
        <v>45621</v>
      </c>
      <c r="D1947" s="148" t="s">
        <v>14694</v>
      </c>
      <c r="E1947" s="149" t="s">
        <v>8323</v>
      </c>
      <c r="F1947" s="150" t="s">
        <v>14695</v>
      </c>
      <c r="G1947" s="151" t="s">
        <v>14694</v>
      </c>
      <c r="H1947" s="152" t="str">
        <f t="shared" si="82"/>
        <v>CERRADA JUAN TINOCO #7 INT. 8,  COLONIA: MERCED GOMEZ, C.P. 01600, LOCALIDAD: ALVARO OBREGON, CIUDAD DE MEXICO</v>
      </c>
      <c r="I1947" s="153" t="s">
        <v>14696</v>
      </c>
      <c r="J1947" s="153" t="s">
        <v>14697</v>
      </c>
      <c r="K1947" s="154" t="s">
        <v>14698</v>
      </c>
      <c r="L1947" s="153" t="s">
        <v>13720</v>
      </c>
      <c r="M1947" s="155">
        <v>3336271552</v>
      </c>
      <c r="N1947" s="155">
        <v>3336271552</v>
      </c>
      <c r="O1947" s="155"/>
      <c r="P1947" s="156"/>
      <c r="Q1947" s="151" t="s">
        <v>14699</v>
      </c>
      <c r="R1947" s="157" t="s">
        <v>14700</v>
      </c>
      <c r="S1947" s="158" t="s">
        <v>14701</v>
      </c>
      <c r="T1947" s="159"/>
    </row>
    <row r="1948" spans="1:20" s="176" customFormat="1" ht="33.75" x14ac:dyDescent="0.2">
      <c r="A1948" s="175" t="s">
        <v>16742</v>
      </c>
      <c r="B1948" s="145">
        <v>1942</v>
      </c>
      <c r="C1948" s="147">
        <v>45621</v>
      </c>
      <c r="D1948" s="148" t="s">
        <v>14702</v>
      </c>
      <c r="E1948" s="149" t="s">
        <v>8323</v>
      </c>
      <c r="F1948" s="150" t="s">
        <v>14703</v>
      </c>
      <c r="G1948" s="151" t="s">
        <v>14702</v>
      </c>
      <c r="H1948" s="152" t="str">
        <f t="shared" si="82"/>
        <v>CALLE MEXICALTZINGO #1987 INT. 201,  COLONIA: BARRERA, C.P. 44150, LOCALIDAD: GUADALAJARA, JALISCO</v>
      </c>
      <c r="I1948" s="153" t="s">
        <v>14704</v>
      </c>
      <c r="J1948" s="153" t="s">
        <v>7254</v>
      </c>
      <c r="K1948" s="154" t="s">
        <v>2680</v>
      </c>
      <c r="L1948" s="153" t="s">
        <v>1351</v>
      </c>
      <c r="M1948" s="155">
        <v>3331266969</v>
      </c>
      <c r="N1948" s="155">
        <v>3331266969</v>
      </c>
      <c r="O1948" s="155"/>
      <c r="P1948" s="156"/>
      <c r="Q1948" s="151" t="s">
        <v>14705</v>
      </c>
      <c r="R1948" s="157" t="s">
        <v>14706</v>
      </c>
      <c r="S1948" s="158" t="s">
        <v>14707</v>
      </c>
      <c r="T1948" s="159"/>
    </row>
    <row r="1949" spans="1:20" s="176" customFormat="1" ht="48" x14ac:dyDescent="0.2">
      <c r="A1949" s="146" t="s">
        <v>16742</v>
      </c>
      <c r="B1949" s="145">
        <v>1943</v>
      </c>
      <c r="C1949" s="147">
        <v>45621</v>
      </c>
      <c r="D1949" s="148" t="s">
        <v>14708</v>
      </c>
      <c r="E1949" s="149" t="s">
        <v>9163</v>
      </c>
      <c r="F1949" s="150" t="s">
        <v>14709</v>
      </c>
      <c r="G1949" s="151" t="s">
        <v>14708</v>
      </c>
      <c r="H1949" s="152" t="str">
        <f t="shared" si="82"/>
        <v>ANDADOR PASEO DE LOS VIRREYES #45, PISO 6 SUITE 124,  COLONIA: PUERTA DE HIERRO , C.P. 45116, LOCALIDAD: ZAPOPAN, JALISCO</v>
      </c>
      <c r="I1949" s="153" t="s">
        <v>14710</v>
      </c>
      <c r="J1949" s="153" t="s">
        <v>13670</v>
      </c>
      <c r="K1949" s="154" t="s">
        <v>5627</v>
      </c>
      <c r="L1949" s="153" t="s">
        <v>1365</v>
      </c>
      <c r="M1949" s="155" t="s">
        <v>14711</v>
      </c>
      <c r="N1949" s="155">
        <v>3338182800</v>
      </c>
      <c r="O1949" s="155">
        <v>5554090563</v>
      </c>
      <c r="P1949" s="156"/>
      <c r="Q1949" s="151" t="s">
        <v>14712</v>
      </c>
      <c r="R1949" s="157" t="s">
        <v>14713</v>
      </c>
      <c r="S1949" s="158" t="s">
        <v>14714</v>
      </c>
      <c r="T1949" s="159"/>
    </row>
    <row r="1950" spans="1:20" s="123" customFormat="1" ht="25.5" x14ac:dyDescent="0.2">
      <c r="A1950" s="33"/>
      <c r="B1950" s="15">
        <v>1944</v>
      </c>
      <c r="C1950" s="16">
        <v>45623</v>
      </c>
      <c r="D1950" s="28" t="s">
        <v>14715</v>
      </c>
      <c r="E1950" s="17" t="s">
        <v>8322</v>
      </c>
      <c r="F1950" s="18" t="s">
        <v>14716</v>
      </c>
      <c r="G1950" s="19" t="s">
        <v>14715</v>
      </c>
      <c r="H1950" s="20" t="str">
        <f t="shared" si="82"/>
        <v>CALLE AGUSTIN DE ITURBIDE, NO. EXT. 142,  COLONIA: CENTRO, C.P. 48333, LOCALIDAD: PUERTO VALLARTA, JALISCO</v>
      </c>
      <c r="I1950" s="21" t="s">
        <v>16768</v>
      </c>
      <c r="J1950" s="21" t="s">
        <v>1373</v>
      </c>
      <c r="K1950" s="22" t="s">
        <v>5116</v>
      </c>
      <c r="L1950" s="21" t="s">
        <v>1348</v>
      </c>
      <c r="M1950" s="23">
        <v>3114000392</v>
      </c>
      <c r="N1950" s="23">
        <v>3114000392</v>
      </c>
      <c r="O1950" s="23"/>
      <c r="P1950" s="24"/>
      <c r="Q1950" s="19" t="s">
        <v>14717</v>
      </c>
      <c r="R1950" s="25" t="s">
        <v>14718</v>
      </c>
      <c r="S1950" s="26" t="s">
        <v>14719</v>
      </c>
      <c r="T1950" s="18" t="s">
        <v>14720</v>
      </c>
    </row>
    <row r="1951" spans="1:20" s="176" customFormat="1" ht="45" x14ac:dyDescent="0.2">
      <c r="A1951" s="175" t="s">
        <v>16742</v>
      </c>
      <c r="B1951" s="145">
        <v>1945</v>
      </c>
      <c r="C1951" s="147">
        <v>45623</v>
      </c>
      <c r="D1951" s="148" t="s">
        <v>14721</v>
      </c>
      <c r="E1951" s="149" t="s">
        <v>8323</v>
      </c>
      <c r="F1951" s="149" t="s">
        <v>14722</v>
      </c>
      <c r="G1951" s="151" t="s">
        <v>14723</v>
      </c>
      <c r="H1951" s="152" t="str">
        <f t="shared" si="82"/>
        <v>CALLE CORDOBA #2480 INT. 17,  COLONIA: PROVIDENCIA, C.P. 44630, LOCALIDAD: GUADALAJARA, JALISCO</v>
      </c>
      <c r="I1951" s="153" t="s">
        <v>14724</v>
      </c>
      <c r="J1951" s="153" t="s">
        <v>1356</v>
      </c>
      <c r="K1951" s="154" t="s">
        <v>2316</v>
      </c>
      <c r="L1951" s="153" t="s">
        <v>1351</v>
      </c>
      <c r="M1951" s="155">
        <v>3331159845</v>
      </c>
      <c r="N1951" s="155">
        <v>3331159845</v>
      </c>
      <c r="O1951" s="155"/>
      <c r="P1951" s="156"/>
      <c r="Q1951" s="151" t="s">
        <v>14684</v>
      </c>
      <c r="R1951" s="157" t="s">
        <v>14725</v>
      </c>
      <c r="S1951" s="158" t="s">
        <v>14726</v>
      </c>
      <c r="T1951" s="159"/>
    </row>
    <row r="1952" spans="1:20" s="176" customFormat="1" ht="48" x14ac:dyDescent="0.2">
      <c r="A1952" s="146" t="s">
        <v>16742</v>
      </c>
      <c r="B1952" s="145">
        <v>1946</v>
      </c>
      <c r="C1952" s="147">
        <v>45623</v>
      </c>
      <c r="D1952" s="148" t="s">
        <v>14727</v>
      </c>
      <c r="E1952" s="149" t="s">
        <v>9163</v>
      </c>
      <c r="F1952" s="150" t="s">
        <v>14728</v>
      </c>
      <c r="G1952" s="151" t="s">
        <v>14727</v>
      </c>
      <c r="H1952" s="152" t="str">
        <f t="shared" si="82"/>
        <v>CALLE LUIS MOLLA #62, PLANTA BAJA LOCAL A,  COLONIA: CENTRO (AREA 1), C.P. 06000, LOCALIDAD: CUAUTEMOC, CIUDAD DE MEXICO</v>
      </c>
      <c r="I1952" s="153" t="s">
        <v>14729</v>
      </c>
      <c r="J1952" s="153" t="s">
        <v>12265</v>
      </c>
      <c r="K1952" s="154" t="s">
        <v>12266</v>
      </c>
      <c r="L1952" s="153" t="s">
        <v>12019</v>
      </c>
      <c r="M1952" s="155" t="s">
        <v>14730</v>
      </c>
      <c r="N1952" s="155">
        <v>5537061707</v>
      </c>
      <c r="O1952" s="155">
        <v>5537061707</v>
      </c>
      <c r="P1952" s="156"/>
      <c r="Q1952" s="151" t="s">
        <v>14731</v>
      </c>
      <c r="R1952" s="157" t="s">
        <v>14732</v>
      </c>
      <c r="S1952" s="158" t="s">
        <v>14733</v>
      </c>
      <c r="T1952" s="159"/>
    </row>
    <row r="1953" spans="1:20" s="176" customFormat="1" ht="48" x14ac:dyDescent="0.2">
      <c r="A1953" s="146" t="s">
        <v>16742</v>
      </c>
      <c r="B1953" s="145">
        <v>1947</v>
      </c>
      <c r="C1953" s="147">
        <v>45623</v>
      </c>
      <c r="D1953" s="148" t="s">
        <v>14734</v>
      </c>
      <c r="E1953" s="149" t="s">
        <v>9163</v>
      </c>
      <c r="F1953" s="150" t="s">
        <v>14735</v>
      </c>
      <c r="G1953" s="151" t="s">
        <v>14734</v>
      </c>
      <c r="H1953" s="152" t="str">
        <f t="shared" si="82"/>
        <v>AV. PROLONGACIÓN SAN ANTONIO #133,  COLONIA: SAN PEDRO DE LOS PINOS, C.P. 01180, LOCALIDAD: ALVARO OBREGON, CIUDAD DE MEXICO</v>
      </c>
      <c r="I1953" s="153" t="s">
        <v>14736</v>
      </c>
      <c r="J1953" s="153" t="s">
        <v>6356</v>
      </c>
      <c r="K1953" s="154" t="s">
        <v>6355</v>
      </c>
      <c r="L1953" s="153" t="s">
        <v>13720</v>
      </c>
      <c r="M1953" s="155" t="s">
        <v>14737</v>
      </c>
      <c r="N1953" s="155" t="s">
        <v>14737</v>
      </c>
      <c r="O1953" s="155"/>
      <c r="P1953" s="156"/>
      <c r="Q1953" s="151" t="s">
        <v>14738</v>
      </c>
      <c r="R1953" s="157" t="s">
        <v>14739</v>
      </c>
      <c r="S1953" s="158" t="s">
        <v>14740</v>
      </c>
      <c r="T1953" s="159"/>
    </row>
    <row r="1954" spans="1:20" s="176" customFormat="1" ht="25.5" x14ac:dyDescent="0.2">
      <c r="A1954" s="175" t="s">
        <v>16742</v>
      </c>
      <c r="B1954" s="145">
        <v>1948</v>
      </c>
      <c r="C1954" s="147">
        <v>45623</v>
      </c>
      <c r="D1954" s="148" t="s">
        <v>14741</v>
      </c>
      <c r="E1954" s="149" t="s">
        <v>9163</v>
      </c>
      <c r="F1954" s="150" t="s">
        <v>14742</v>
      </c>
      <c r="G1954" s="151" t="s">
        <v>14741</v>
      </c>
      <c r="H1954" s="152" t="str">
        <f t="shared" si="82"/>
        <v>CALLE IZTACCHIHUATL #1995,  COLONIA: FOVISSSTE INDEPENDENCIA, C.P. 44240, LOCALIDAD: GUADALAJARA, JALISCO</v>
      </c>
      <c r="I1954" s="153" t="s">
        <v>14743</v>
      </c>
      <c r="J1954" s="153" t="s">
        <v>14744</v>
      </c>
      <c r="K1954" s="154" t="s">
        <v>14745</v>
      </c>
      <c r="L1954" s="153" t="s">
        <v>1351</v>
      </c>
      <c r="M1954" s="155">
        <v>3319736588</v>
      </c>
      <c r="N1954" s="155">
        <v>3319736588</v>
      </c>
      <c r="O1954" s="155"/>
      <c r="P1954" s="156"/>
      <c r="Q1954" s="151" t="s">
        <v>14746</v>
      </c>
      <c r="R1954" s="157" t="s">
        <v>14747</v>
      </c>
      <c r="S1954" s="158" t="s">
        <v>14748</v>
      </c>
      <c r="T1954" s="159"/>
    </row>
    <row r="1955" spans="1:20" s="176" customFormat="1" ht="30" x14ac:dyDescent="0.2">
      <c r="A1955" s="146" t="s">
        <v>16742</v>
      </c>
      <c r="B1955" s="145">
        <v>1949</v>
      </c>
      <c r="C1955" s="147">
        <v>45624</v>
      </c>
      <c r="D1955" s="148" t="s">
        <v>14749</v>
      </c>
      <c r="E1955" s="149" t="s">
        <v>9163</v>
      </c>
      <c r="F1955" s="150" t="s">
        <v>14750</v>
      </c>
      <c r="G1955" s="151" t="s">
        <v>14749</v>
      </c>
      <c r="H1955" s="152" t="str">
        <f t="shared" si="82"/>
        <v>CALLE CAMINO A LA CALERILLA #426 A,  COLONIA: STA. MA. TEQUEPEXPAN, C.P. 45601, LOCALIDAD: SAN PEDRO, TLAQUEPAQUE, JALISCO</v>
      </c>
      <c r="I1955" s="153" t="s">
        <v>14751</v>
      </c>
      <c r="J1955" s="153" t="s">
        <v>8641</v>
      </c>
      <c r="K1955" s="154" t="s">
        <v>4839</v>
      </c>
      <c r="L1955" s="153" t="s">
        <v>12843</v>
      </c>
      <c r="M1955" s="155">
        <v>3336466400</v>
      </c>
      <c r="N1955" s="155">
        <v>3336466400</v>
      </c>
      <c r="O1955" s="155"/>
      <c r="P1955" s="156"/>
      <c r="Q1955" s="151" t="s">
        <v>14752</v>
      </c>
      <c r="R1955" s="157" t="s">
        <v>14753</v>
      </c>
      <c r="S1955" s="158" t="s">
        <v>14754</v>
      </c>
      <c r="T1955" s="159"/>
    </row>
    <row r="1956" spans="1:20" s="176" customFormat="1" ht="36" x14ac:dyDescent="0.2">
      <c r="A1956" s="146" t="s">
        <v>16742</v>
      </c>
      <c r="B1956" s="145">
        <v>1950</v>
      </c>
      <c r="C1956" s="147">
        <v>45624</v>
      </c>
      <c r="D1956" s="148" t="s">
        <v>14755</v>
      </c>
      <c r="E1956" s="149" t="s">
        <v>8323</v>
      </c>
      <c r="F1956" s="150" t="s">
        <v>14756</v>
      </c>
      <c r="G1956" s="151" t="s">
        <v>14757</v>
      </c>
      <c r="H1956" s="152" t="str">
        <f t="shared" si="82"/>
        <v>CALLE OPALO #2287,  COLONIA: EL FORTIN, C.P. 45066, LOCALIDAD: EL FORTIN</v>
      </c>
      <c r="I1956" s="153" t="s">
        <v>14758</v>
      </c>
      <c r="J1956" s="153" t="s">
        <v>14759</v>
      </c>
      <c r="K1956" s="154" t="s">
        <v>9652</v>
      </c>
      <c r="L1956" s="153" t="s">
        <v>14759</v>
      </c>
      <c r="M1956" s="155" t="s">
        <v>14760</v>
      </c>
      <c r="N1956" s="155">
        <v>3318947110</v>
      </c>
      <c r="O1956" s="155">
        <v>3335065518</v>
      </c>
      <c r="P1956" s="156"/>
      <c r="Q1956" s="151" t="s">
        <v>14761</v>
      </c>
      <c r="R1956" s="157" t="s">
        <v>14762</v>
      </c>
      <c r="S1956" s="158" t="s">
        <v>14763</v>
      </c>
      <c r="T1956" s="159"/>
    </row>
    <row r="1957" spans="1:20" s="123" customFormat="1" ht="36" x14ac:dyDescent="0.2">
      <c r="A1957" s="117"/>
      <c r="B1957" s="15">
        <v>1951</v>
      </c>
      <c r="C1957" s="16">
        <v>45624</v>
      </c>
      <c r="D1957" s="28" t="s">
        <v>15907</v>
      </c>
      <c r="E1957" s="17" t="s">
        <v>8323</v>
      </c>
      <c r="F1957" s="18" t="s">
        <v>15908</v>
      </c>
      <c r="G1957" s="19" t="s">
        <v>15909</v>
      </c>
      <c r="H1957" s="20" t="str">
        <f t="shared" si="82"/>
        <v>CALLE RIO RHIN 130,  COLONIA: FLUVIAL VALLARTA RESIDENCIAL, C.P. 48312, LOCALIDAD: PUERTO VALLARTA, JALISCO</v>
      </c>
      <c r="I1957" s="21" t="s">
        <v>16769</v>
      </c>
      <c r="J1957" s="21" t="s">
        <v>14930</v>
      </c>
      <c r="K1957" s="22" t="s">
        <v>3776</v>
      </c>
      <c r="L1957" s="21" t="s">
        <v>1348</v>
      </c>
      <c r="M1957" s="23">
        <v>3315205803</v>
      </c>
      <c r="N1957" s="23">
        <v>3315205803</v>
      </c>
      <c r="O1957" s="23"/>
      <c r="P1957" s="24"/>
      <c r="Q1957" s="19" t="s">
        <v>16770</v>
      </c>
      <c r="R1957" s="25" t="s">
        <v>16771</v>
      </c>
      <c r="S1957" s="26" t="s">
        <v>16772</v>
      </c>
      <c r="T1957" s="27"/>
    </row>
    <row r="1958" spans="1:20" s="176" customFormat="1" ht="60" x14ac:dyDescent="0.2">
      <c r="A1958" s="146" t="s">
        <v>16742</v>
      </c>
      <c r="B1958" s="145">
        <v>1952</v>
      </c>
      <c r="C1958" s="147">
        <v>45625</v>
      </c>
      <c r="D1958" s="148" t="s">
        <v>14764</v>
      </c>
      <c r="E1958" s="149" t="s">
        <v>8323</v>
      </c>
      <c r="F1958" s="150" t="s">
        <v>14765</v>
      </c>
      <c r="G1958" s="151" t="s">
        <v>14764</v>
      </c>
      <c r="H1958" s="152" t="str">
        <f t="shared" si="82"/>
        <v>CALLE RIVERA #2606 BODEGA 1,  COLONIA: PARQUE INDUSTRIAL EL ALAMO, C.P. 44490, LOCALIDAD: GUADALAJARA, JALISCO</v>
      </c>
      <c r="I1958" s="153" t="s">
        <v>14766</v>
      </c>
      <c r="J1958" s="153" t="s">
        <v>1703</v>
      </c>
      <c r="K1958" s="154" t="s">
        <v>14767</v>
      </c>
      <c r="L1958" s="153" t="s">
        <v>1351</v>
      </c>
      <c r="M1958" s="155" t="s">
        <v>14768</v>
      </c>
      <c r="N1958" s="155">
        <v>3310125086</v>
      </c>
      <c r="O1958" s="155">
        <v>3318106387</v>
      </c>
      <c r="P1958" s="156"/>
      <c r="Q1958" s="151" t="s">
        <v>14769</v>
      </c>
      <c r="R1958" s="157" t="s">
        <v>14770</v>
      </c>
      <c r="S1958" s="158" t="s">
        <v>14771</v>
      </c>
      <c r="T1958" s="159"/>
    </row>
    <row r="1959" spans="1:20" s="176" customFormat="1" ht="45" x14ac:dyDescent="0.2">
      <c r="A1959" s="146" t="s">
        <v>16742</v>
      </c>
      <c r="B1959" s="145">
        <v>1953</v>
      </c>
      <c r="C1959" s="147">
        <v>45625</v>
      </c>
      <c r="D1959" s="148" t="s">
        <v>14772</v>
      </c>
      <c r="E1959" s="149" t="s">
        <v>9163</v>
      </c>
      <c r="F1959" s="150" t="s">
        <v>14773</v>
      </c>
      <c r="G1959" s="151" t="s">
        <v>14772</v>
      </c>
      <c r="H1959" s="152" t="str">
        <f t="shared" si="82"/>
        <v>CARRETERA SAN MARTIN LAS FLORES S/N,  COLONIA: EL SALTO, C.P. 45694, LOCALIDAD: EL SALTO JALISCO</v>
      </c>
      <c r="I1959" s="153" t="s">
        <v>14774</v>
      </c>
      <c r="J1959" s="153" t="s">
        <v>14775</v>
      </c>
      <c r="K1959" s="154" t="s">
        <v>14776</v>
      </c>
      <c r="L1959" s="153" t="s">
        <v>14777</v>
      </c>
      <c r="M1959" s="155">
        <v>3316008588</v>
      </c>
      <c r="N1959" s="155">
        <v>3316008588</v>
      </c>
      <c r="O1959" s="155"/>
      <c r="P1959" s="156"/>
      <c r="Q1959" s="151" t="s">
        <v>14778</v>
      </c>
      <c r="R1959" s="157" t="s">
        <v>14779</v>
      </c>
      <c r="S1959" s="158" t="s">
        <v>14780</v>
      </c>
      <c r="T1959" s="159"/>
    </row>
    <row r="1960" spans="1:20" s="123" customFormat="1" ht="25.5" x14ac:dyDescent="0.2">
      <c r="A1960" s="117"/>
      <c r="B1960" s="15">
        <v>1954</v>
      </c>
      <c r="C1960" s="16">
        <v>45625</v>
      </c>
      <c r="D1960" s="28" t="s">
        <v>16773</v>
      </c>
      <c r="E1960" s="17" t="s">
        <v>9163</v>
      </c>
      <c r="F1960" s="18" t="s">
        <v>16774</v>
      </c>
      <c r="G1960" s="19" t="s">
        <v>16773</v>
      </c>
      <c r="H1960" s="20" t="str">
        <f t="shared" si="82"/>
        <v xml:space="preserve">AV. CHAPULTEPEC 15 ,  COLONIA: LADRON DE GUEVARA, C.P. 44600, LOCALIDAD: GUADALAJARA JALISCO </v>
      </c>
      <c r="I1960" s="21" t="s">
        <v>16775</v>
      </c>
      <c r="J1960" s="21" t="s">
        <v>1395</v>
      </c>
      <c r="K1960" s="22" t="s">
        <v>2427</v>
      </c>
      <c r="L1960" s="21" t="s">
        <v>16432</v>
      </c>
      <c r="M1960" s="23" t="s">
        <v>16776</v>
      </c>
      <c r="N1960" s="23">
        <v>3223738272</v>
      </c>
      <c r="O1960" s="23">
        <v>3222314985</v>
      </c>
      <c r="P1960" s="24"/>
      <c r="Q1960" s="19" t="s">
        <v>16777</v>
      </c>
      <c r="R1960" s="25" t="s">
        <v>12836</v>
      </c>
      <c r="S1960" s="26" t="s">
        <v>16778</v>
      </c>
      <c r="T1960" s="27"/>
    </row>
    <row r="1961" spans="1:20" s="176" customFormat="1" ht="33.75" x14ac:dyDescent="0.2">
      <c r="A1961" s="146" t="s">
        <v>16742</v>
      </c>
      <c r="B1961" s="145">
        <v>1955</v>
      </c>
      <c r="C1961" s="147">
        <v>45625</v>
      </c>
      <c r="D1961" s="148" t="s">
        <v>14781</v>
      </c>
      <c r="E1961" s="149" t="s">
        <v>9163</v>
      </c>
      <c r="F1961" s="150" t="s">
        <v>14782</v>
      </c>
      <c r="G1961" s="151" t="s">
        <v>14783</v>
      </c>
      <c r="H1961" s="152" t="str">
        <f t="shared" si="82"/>
        <v>AV. SUPER AVENIDA LOMAS VERDES # 54 PB,  COLONIA: LA ALTEÑA II, C.P. 53120, LOCALIDAD: NAUCALPAN DE JUAREZ, MEXICO</v>
      </c>
      <c r="I1961" s="153" t="s">
        <v>14784</v>
      </c>
      <c r="J1961" s="153" t="s">
        <v>14785</v>
      </c>
      <c r="K1961" s="154" t="s">
        <v>13647</v>
      </c>
      <c r="L1961" s="153" t="s">
        <v>10601</v>
      </c>
      <c r="M1961" s="155" t="s">
        <v>14786</v>
      </c>
      <c r="N1961" s="155">
        <v>5541945482</v>
      </c>
      <c r="O1961" s="155">
        <v>5633843889</v>
      </c>
      <c r="P1961" s="156"/>
      <c r="Q1961" s="151" t="s">
        <v>14787</v>
      </c>
      <c r="R1961" s="157" t="s">
        <v>14788</v>
      </c>
      <c r="S1961" s="158" t="s">
        <v>14789</v>
      </c>
      <c r="T1961" s="159"/>
    </row>
    <row r="1962" spans="1:20" s="176" customFormat="1" ht="36" x14ac:dyDescent="0.2">
      <c r="A1962" s="146" t="s">
        <v>16742</v>
      </c>
      <c r="B1962" s="145">
        <v>1956</v>
      </c>
      <c r="C1962" s="147">
        <v>45625</v>
      </c>
      <c r="D1962" s="148" t="s">
        <v>14790</v>
      </c>
      <c r="E1962" s="149" t="s">
        <v>8323</v>
      </c>
      <c r="F1962" s="150" t="s">
        <v>14791</v>
      </c>
      <c r="G1962" s="151" t="s">
        <v>14792</v>
      </c>
      <c r="H1962" s="152" t="str">
        <f t="shared" si="82"/>
        <v>CALLE FRANCISCO MURGUIA #509 INT. 2 ,  COLONIA: CIUDAD SATELITE, C.P. 53100, LOCALIDAD: NAUCALPAN DE JUAREZ, MEXICO</v>
      </c>
      <c r="I1962" s="153" t="s">
        <v>14323</v>
      </c>
      <c r="J1962" s="153" t="s">
        <v>14036</v>
      </c>
      <c r="K1962" s="154" t="s">
        <v>14037</v>
      </c>
      <c r="L1962" s="153" t="s">
        <v>10601</v>
      </c>
      <c r="M1962" s="155">
        <v>5556988923</v>
      </c>
      <c r="N1962" s="155">
        <v>5556988923</v>
      </c>
      <c r="O1962" s="155"/>
      <c r="P1962" s="156"/>
      <c r="Q1962" s="151" t="s">
        <v>14793</v>
      </c>
      <c r="R1962" s="157" t="s">
        <v>14794</v>
      </c>
      <c r="S1962" s="158" t="s">
        <v>14795</v>
      </c>
      <c r="T1962" s="159"/>
    </row>
    <row r="1963" spans="1:20" s="176" customFormat="1" ht="60" x14ac:dyDescent="0.2">
      <c r="A1963" s="175" t="s">
        <v>16742</v>
      </c>
      <c r="B1963" s="145">
        <v>1957</v>
      </c>
      <c r="C1963" s="147">
        <v>45625</v>
      </c>
      <c r="D1963" s="148" t="s">
        <v>14796</v>
      </c>
      <c r="E1963" s="149" t="s">
        <v>8323</v>
      </c>
      <c r="F1963" s="150" t="s">
        <v>14797</v>
      </c>
      <c r="G1963" s="151" t="s">
        <v>14796</v>
      </c>
      <c r="H1963" s="152" t="str">
        <f t="shared" si="82"/>
        <v>AV. SAN MATEO NOPALA #133-A INT. 1,  COLONIA: SAN MATEO NOPALA, C.P. 53220, LOCALIDAD: NAUCALPAN DE JUAREZ, MEXICO</v>
      </c>
      <c r="I1963" s="153" t="s">
        <v>14798</v>
      </c>
      <c r="J1963" s="153" t="s">
        <v>14799</v>
      </c>
      <c r="K1963" s="154" t="s">
        <v>14800</v>
      </c>
      <c r="L1963" s="153" t="s">
        <v>10601</v>
      </c>
      <c r="M1963" s="155">
        <v>5572611812</v>
      </c>
      <c r="N1963" s="155">
        <v>5572611812</v>
      </c>
      <c r="O1963" s="155"/>
      <c r="P1963" s="156"/>
      <c r="Q1963" s="151" t="s">
        <v>14801</v>
      </c>
      <c r="R1963" s="157" t="s">
        <v>14802</v>
      </c>
      <c r="S1963" s="158" t="s">
        <v>14803</v>
      </c>
      <c r="T1963" s="159"/>
    </row>
    <row r="1964" spans="1:20" s="176" customFormat="1" ht="60" x14ac:dyDescent="0.2">
      <c r="A1964" s="146" t="s">
        <v>16742</v>
      </c>
      <c r="B1964" s="145">
        <v>1958</v>
      </c>
      <c r="C1964" s="147">
        <v>45625</v>
      </c>
      <c r="D1964" s="148" t="s">
        <v>14804</v>
      </c>
      <c r="E1964" s="149" t="s">
        <v>9163</v>
      </c>
      <c r="F1964" s="150" t="s">
        <v>14805</v>
      </c>
      <c r="G1964" s="151" t="s">
        <v>14804</v>
      </c>
      <c r="H1964" s="152" t="str">
        <f t="shared" si="82"/>
        <v>CALLE JULIO GARCIA #13 PLANTA BAJA, INTERIOR 1 ,  COLONIA: CIUDAD SATELITE, C.P. 53100, LOCALIDAD: NAUCALPAN DE JUAREZ, MEXICO</v>
      </c>
      <c r="I1964" s="153" t="s">
        <v>14806</v>
      </c>
      <c r="J1964" s="153" t="s">
        <v>14036</v>
      </c>
      <c r="K1964" s="154" t="s">
        <v>14037</v>
      </c>
      <c r="L1964" s="153" t="s">
        <v>10601</v>
      </c>
      <c r="M1964" s="155">
        <v>5522900736</v>
      </c>
      <c r="N1964" s="155">
        <v>5522900736</v>
      </c>
      <c r="O1964" s="155"/>
      <c r="P1964" s="156"/>
      <c r="Q1964" s="151" t="s">
        <v>14807</v>
      </c>
      <c r="R1964" s="157" t="s">
        <v>14808</v>
      </c>
      <c r="S1964" s="158" t="s">
        <v>14809</v>
      </c>
      <c r="T1964" s="159"/>
    </row>
    <row r="1965" spans="1:20" s="176" customFormat="1" ht="36" x14ac:dyDescent="0.2">
      <c r="A1965" s="146" t="s">
        <v>16742</v>
      </c>
      <c r="B1965" s="145">
        <v>1959</v>
      </c>
      <c r="C1965" s="147">
        <v>45629</v>
      </c>
      <c r="D1965" s="148" t="s">
        <v>14810</v>
      </c>
      <c r="E1965" s="149" t="s">
        <v>9163</v>
      </c>
      <c r="F1965" s="150" t="s">
        <v>14811</v>
      </c>
      <c r="G1965" s="151" t="s">
        <v>14810</v>
      </c>
      <c r="H1965" s="152" t="str">
        <f t="shared" si="82"/>
        <v>CALLE BENITO JUAREZ #51 INT. 6 ,  COLONIA: EL COECILLO, C.P. 50246, LOCALIDAD: OTRA NO ESPECIFICADA</v>
      </c>
      <c r="I1965" s="153" t="s">
        <v>14812</v>
      </c>
      <c r="J1965" s="153" t="s">
        <v>14813</v>
      </c>
      <c r="K1965" s="154" t="s">
        <v>14814</v>
      </c>
      <c r="L1965" s="153" t="s">
        <v>14234</v>
      </c>
      <c r="M1965" s="155">
        <v>7291075116</v>
      </c>
      <c r="N1965" s="155">
        <v>7291075116</v>
      </c>
      <c r="O1965" s="155"/>
      <c r="P1965" s="156"/>
      <c r="Q1965" s="151" t="s">
        <v>14815</v>
      </c>
      <c r="R1965" s="157" t="s">
        <v>14816</v>
      </c>
      <c r="S1965" s="158" t="s">
        <v>14817</v>
      </c>
      <c r="T1965" s="159"/>
    </row>
    <row r="1966" spans="1:20" s="176" customFormat="1" ht="48" x14ac:dyDescent="0.2">
      <c r="A1966" s="175" t="s">
        <v>16742</v>
      </c>
      <c r="B1966" s="145">
        <v>1960</v>
      </c>
      <c r="C1966" s="147">
        <v>45629</v>
      </c>
      <c r="D1966" s="148" t="s">
        <v>14818</v>
      </c>
      <c r="E1966" s="149" t="s">
        <v>9163</v>
      </c>
      <c r="F1966" s="150" t="s">
        <v>14819</v>
      </c>
      <c r="G1966" s="151" t="s">
        <v>14820</v>
      </c>
      <c r="H1966" s="152" t="str">
        <f t="shared" si="82"/>
        <v>CERRADA SAN GERARDO #135,  COLONIA: SAN CARLOS , C.P. 52159, LOCALIDAD: METEPEC</v>
      </c>
      <c r="I1966" s="153" t="s">
        <v>14821</v>
      </c>
      <c r="J1966" s="153" t="s">
        <v>14822</v>
      </c>
      <c r="K1966" s="154" t="s">
        <v>14823</v>
      </c>
      <c r="L1966" s="153" t="s">
        <v>14824</v>
      </c>
      <c r="M1966" s="155">
        <v>7222419251</v>
      </c>
      <c r="N1966" s="155">
        <v>7222419251</v>
      </c>
      <c r="O1966" s="155"/>
      <c r="P1966" s="156"/>
      <c r="Q1966" s="151" t="s">
        <v>14825</v>
      </c>
      <c r="R1966" s="157" t="s">
        <v>14816</v>
      </c>
      <c r="S1966" s="158" t="s">
        <v>14826</v>
      </c>
      <c r="T1966" s="159"/>
    </row>
    <row r="1967" spans="1:20" s="176" customFormat="1" ht="33.75" x14ac:dyDescent="0.2">
      <c r="A1967" s="146" t="s">
        <v>16742</v>
      </c>
      <c r="B1967" s="145">
        <v>1961</v>
      </c>
      <c r="C1967" s="147">
        <v>45629</v>
      </c>
      <c r="D1967" s="148" t="s">
        <v>14827</v>
      </c>
      <c r="E1967" s="149" t="s">
        <v>9163</v>
      </c>
      <c r="F1967" s="150" t="s">
        <v>14828</v>
      </c>
      <c r="G1967" s="151" t="s">
        <v>14827</v>
      </c>
      <c r="H1967" s="152" t="str">
        <f t="shared" si="82"/>
        <v>CALLE LEON GUZMAN S/N ,  COLONIA: OTRA NO ESPECIFICADA, C.P. 50220, LOCALIDAD: SAN MATEO OTZACATIPAN</v>
      </c>
      <c r="I1967" s="153" t="s">
        <v>14829</v>
      </c>
      <c r="J1967" s="153" t="s">
        <v>14234</v>
      </c>
      <c r="K1967" s="154" t="s">
        <v>14830</v>
      </c>
      <c r="L1967" s="153" t="s">
        <v>14831</v>
      </c>
      <c r="M1967" s="155">
        <v>7222419251</v>
      </c>
      <c r="N1967" s="155">
        <v>7222419251</v>
      </c>
      <c r="O1967" s="155"/>
      <c r="P1967" s="156"/>
      <c r="Q1967" s="151" t="s">
        <v>14832</v>
      </c>
      <c r="R1967" s="157" t="s">
        <v>14816</v>
      </c>
      <c r="S1967" s="158" t="s">
        <v>14833</v>
      </c>
      <c r="T1967" s="159"/>
    </row>
    <row r="1968" spans="1:20" s="176" customFormat="1" ht="72" x14ac:dyDescent="0.2">
      <c r="A1968" s="146" t="s">
        <v>16742</v>
      </c>
      <c r="B1968" s="145">
        <v>1962</v>
      </c>
      <c r="C1968" s="147">
        <v>45629</v>
      </c>
      <c r="D1968" s="148" t="s">
        <v>14834</v>
      </c>
      <c r="E1968" s="149" t="s">
        <v>9163</v>
      </c>
      <c r="F1968" s="150" t="s">
        <v>14835</v>
      </c>
      <c r="G1968" s="151" t="s">
        <v>14834</v>
      </c>
      <c r="H1968" s="152" t="str">
        <f t="shared" si="82"/>
        <v>AV. HACIENDA EL COECILLO #51 PLANTA  ALTA, INT 4,  COLONIA: EL COHECILLO, C.P. 50200, LOCALIDAD: TOLUCA, MEXICO</v>
      </c>
      <c r="I1968" s="153" t="s">
        <v>14836</v>
      </c>
      <c r="J1968" s="153" t="s">
        <v>14837</v>
      </c>
      <c r="K1968" s="154" t="s">
        <v>14838</v>
      </c>
      <c r="L1968" s="153" t="s">
        <v>10244</v>
      </c>
      <c r="M1968" s="155" t="s">
        <v>14839</v>
      </c>
      <c r="N1968" s="155">
        <v>7223508308</v>
      </c>
      <c r="O1968" s="155">
        <v>7222419251</v>
      </c>
      <c r="P1968" s="156"/>
      <c r="Q1968" s="151" t="s">
        <v>14840</v>
      </c>
      <c r="R1968" s="157" t="s">
        <v>14816</v>
      </c>
      <c r="S1968" s="158" t="s">
        <v>14841</v>
      </c>
      <c r="T1968" s="159"/>
    </row>
    <row r="1969" spans="1:20" s="176" customFormat="1" ht="48" x14ac:dyDescent="0.2">
      <c r="A1969" s="175" t="s">
        <v>16742</v>
      </c>
      <c r="B1969" s="145">
        <v>1963</v>
      </c>
      <c r="C1969" s="147">
        <v>45629</v>
      </c>
      <c r="D1969" s="148" t="s">
        <v>14842</v>
      </c>
      <c r="E1969" s="149" t="s">
        <v>9163</v>
      </c>
      <c r="F1969" s="150" t="s">
        <v>14843</v>
      </c>
      <c r="G1969" s="151" t="s">
        <v>14844</v>
      </c>
      <c r="H1969" s="152" t="str">
        <f t="shared" si="82"/>
        <v>CALLE VICENTE RIVA PALACIOS #2,  COLONIA: MEXICO NUEVO, C.P. 52966, LOCALIDAD: ATIZAPAN DE ZARAGOZA</v>
      </c>
      <c r="I1969" s="153" t="s">
        <v>14845</v>
      </c>
      <c r="J1969" s="153" t="s">
        <v>14846</v>
      </c>
      <c r="K1969" s="154" t="s">
        <v>14847</v>
      </c>
      <c r="L1969" s="153" t="s">
        <v>14848</v>
      </c>
      <c r="M1969" s="155">
        <v>5567189908</v>
      </c>
      <c r="N1969" s="155">
        <v>5567189908</v>
      </c>
      <c r="O1969" s="155"/>
      <c r="P1969" s="156"/>
      <c r="Q1969" s="151" t="s">
        <v>14849</v>
      </c>
      <c r="R1969" s="157" t="s">
        <v>14850</v>
      </c>
      <c r="S1969" s="158" t="s">
        <v>14851</v>
      </c>
      <c r="T1969" s="159"/>
    </row>
    <row r="1970" spans="1:20" s="176" customFormat="1" ht="33.75" x14ac:dyDescent="0.2">
      <c r="A1970" s="146" t="s">
        <v>16742</v>
      </c>
      <c r="B1970" s="145">
        <v>1964</v>
      </c>
      <c r="C1970" s="147">
        <v>45629</v>
      </c>
      <c r="D1970" s="148" t="s">
        <v>14852</v>
      </c>
      <c r="E1970" s="149" t="s">
        <v>9163</v>
      </c>
      <c r="F1970" s="150" t="s">
        <v>14853</v>
      </c>
      <c r="G1970" s="151" t="s">
        <v>14852</v>
      </c>
      <c r="H1970" s="152" t="str">
        <f t="shared" si="82"/>
        <v>AV. DR. JORGE JIMENEZ CANTU #6, PISO 1 OF 111,  COLONIA: RANCHO VIEJO, C.P. 52930, LOCALIDAD: ATIZAPAN DE ZARAGOZA, MEXICO</v>
      </c>
      <c r="I1970" s="153" t="s">
        <v>14854</v>
      </c>
      <c r="J1970" s="153" t="s">
        <v>14855</v>
      </c>
      <c r="K1970" s="154" t="s">
        <v>14856</v>
      </c>
      <c r="L1970" s="153" t="s">
        <v>11115</v>
      </c>
      <c r="M1970" s="155" t="str">
        <f t="shared" ref="M1970:M1985" si="83">CONCATENATE(N1970,"  ",O1970)</f>
        <v xml:space="preserve">5525897469  </v>
      </c>
      <c r="N1970" s="155">
        <v>5525897469</v>
      </c>
      <c r="O1970" s="155"/>
      <c r="P1970" s="156"/>
      <c r="Q1970" s="151" t="s">
        <v>14857</v>
      </c>
      <c r="R1970" s="157" t="s">
        <v>14858</v>
      </c>
      <c r="S1970" s="158" t="s">
        <v>14859</v>
      </c>
      <c r="T1970" s="159"/>
    </row>
    <row r="1971" spans="1:20" s="176" customFormat="1" ht="48" x14ac:dyDescent="0.2">
      <c r="A1971" s="146" t="s">
        <v>16742</v>
      </c>
      <c r="B1971" s="145">
        <v>1965</v>
      </c>
      <c r="C1971" s="147">
        <v>45629</v>
      </c>
      <c r="D1971" s="148" t="s">
        <v>14860</v>
      </c>
      <c r="E1971" s="149" t="s">
        <v>8323</v>
      </c>
      <c r="F1971" s="150" t="s">
        <v>14861</v>
      </c>
      <c r="G1971" s="151" t="s">
        <v>14860</v>
      </c>
      <c r="H1971" s="152" t="str">
        <f t="shared" si="82"/>
        <v>CALLE PALENQUE #471 PLANTA ALTA,  COLONIA: VERTIZ NARVARTE, C.P. 03600, LOCALIDAD: BENITO JUAREZ, CIUDAD DE MEXICO</v>
      </c>
      <c r="I1971" s="153" t="s">
        <v>14862</v>
      </c>
      <c r="J1971" s="153" t="s">
        <v>14863</v>
      </c>
      <c r="K1971" s="154" t="s">
        <v>14864</v>
      </c>
      <c r="L1971" s="153" t="s">
        <v>10774</v>
      </c>
      <c r="M1971" s="155" t="str">
        <f t="shared" si="83"/>
        <v xml:space="preserve">5589885383  </v>
      </c>
      <c r="N1971" s="155">
        <v>5589885383</v>
      </c>
      <c r="O1971" s="155"/>
      <c r="P1971" s="156"/>
      <c r="Q1971" s="151" t="s">
        <v>14865</v>
      </c>
      <c r="R1971" s="157" t="s">
        <v>14866</v>
      </c>
      <c r="S1971" s="158" t="s">
        <v>14867</v>
      </c>
      <c r="T1971" s="159"/>
    </row>
    <row r="1972" spans="1:20" s="176" customFormat="1" ht="60" x14ac:dyDescent="0.2">
      <c r="A1972" s="175" t="s">
        <v>16742</v>
      </c>
      <c r="B1972" s="145">
        <v>1966</v>
      </c>
      <c r="C1972" s="147">
        <v>45629</v>
      </c>
      <c r="D1972" s="148" t="s">
        <v>14868</v>
      </c>
      <c r="E1972" s="149" t="s">
        <v>9163</v>
      </c>
      <c r="F1972" s="150" t="s">
        <v>14869</v>
      </c>
      <c r="G1972" s="151" t="s">
        <v>14868</v>
      </c>
      <c r="H1972" s="152" t="str">
        <f t="shared" si="82"/>
        <v>DR. JORGE JIMENEZ CANTU #6 1 OF. 111 A,  COLONIA: BOSQUES ESMERALDA, C.P. 52930, LOCALIDAD: ATIZAPAN DE ZARAGOZA, MEXICO</v>
      </c>
      <c r="I1972" s="153" t="s">
        <v>14870</v>
      </c>
      <c r="J1972" s="153" t="s">
        <v>14871</v>
      </c>
      <c r="K1972" s="154" t="s">
        <v>14856</v>
      </c>
      <c r="L1972" s="153" t="s">
        <v>11115</v>
      </c>
      <c r="M1972" s="155" t="str">
        <f t="shared" si="83"/>
        <v xml:space="preserve">5551228167  </v>
      </c>
      <c r="N1972" s="155">
        <v>5551228167</v>
      </c>
      <c r="O1972" s="155"/>
      <c r="P1972" s="156"/>
      <c r="Q1972" s="151" t="s">
        <v>14872</v>
      </c>
      <c r="R1972" s="157" t="s">
        <v>14873</v>
      </c>
      <c r="S1972" s="158" t="s">
        <v>14874</v>
      </c>
      <c r="T1972" s="159"/>
    </row>
    <row r="1973" spans="1:20" s="176" customFormat="1" ht="36" x14ac:dyDescent="0.2">
      <c r="A1973" s="146" t="s">
        <v>16742</v>
      </c>
      <c r="B1973" s="145">
        <v>1967</v>
      </c>
      <c r="C1973" s="147">
        <v>45629</v>
      </c>
      <c r="D1973" s="148" t="s">
        <v>14875</v>
      </c>
      <c r="E1973" s="149" t="s">
        <v>9163</v>
      </c>
      <c r="F1973" s="150" t="s">
        <v>14876</v>
      </c>
      <c r="G1973" s="151" t="s">
        <v>14875</v>
      </c>
      <c r="H1973" s="152" t="str">
        <f t="shared" si="82"/>
        <v>AV. PASEO DE LA REFORMA #444 PISO 1,  COLONIA: JUAREZ, C.P. 06600, LOCALIDAD: CUAUTEMOC, CIUDAD DE MEXICO</v>
      </c>
      <c r="I1973" s="153" t="s">
        <v>14877</v>
      </c>
      <c r="J1973" s="153" t="s">
        <v>2417</v>
      </c>
      <c r="K1973" s="154" t="s">
        <v>2418</v>
      </c>
      <c r="L1973" s="153" t="s">
        <v>12019</v>
      </c>
      <c r="M1973" s="155" t="str">
        <f t="shared" si="83"/>
        <v xml:space="preserve">5552049383  </v>
      </c>
      <c r="N1973" s="155">
        <v>5552049383</v>
      </c>
      <c r="O1973" s="155"/>
      <c r="P1973" s="156"/>
      <c r="Q1973" s="151" t="s">
        <v>14878</v>
      </c>
      <c r="R1973" s="157" t="s">
        <v>14879</v>
      </c>
      <c r="S1973" s="158" t="s">
        <v>14880</v>
      </c>
      <c r="T1973" s="159"/>
    </row>
    <row r="1974" spans="1:20" s="176" customFormat="1" ht="36" x14ac:dyDescent="0.2">
      <c r="A1974" s="146" t="s">
        <v>16742</v>
      </c>
      <c r="B1974" s="145">
        <v>1968</v>
      </c>
      <c r="C1974" s="147">
        <v>45629</v>
      </c>
      <c r="D1974" s="148" t="s">
        <v>14881</v>
      </c>
      <c r="E1974" s="149" t="s">
        <v>9163</v>
      </c>
      <c r="F1974" s="150" t="s">
        <v>14882</v>
      </c>
      <c r="G1974" s="151" t="s">
        <v>14883</v>
      </c>
      <c r="H1974" s="152" t="str">
        <f t="shared" si="82"/>
        <v>CALLE EMILIO CASTELAR # 164,  COLONIA: ARCOS SUR, C.P. 44150, LOCALIDAD: GUADALAJARA, JALISCO</v>
      </c>
      <c r="I1974" s="153" t="s">
        <v>14884</v>
      </c>
      <c r="J1974" s="153" t="s">
        <v>2507</v>
      </c>
      <c r="K1974" s="154" t="s">
        <v>2680</v>
      </c>
      <c r="L1974" s="153" t="s">
        <v>1351</v>
      </c>
      <c r="M1974" s="155" t="str">
        <f t="shared" si="83"/>
        <v xml:space="preserve">3223684101  </v>
      </c>
      <c r="N1974" s="155">
        <v>3223684101</v>
      </c>
      <c r="O1974" s="155"/>
      <c r="P1974" s="156"/>
      <c r="Q1974" s="151" t="s">
        <v>14885</v>
      </c>
      <c r="R1974" s="157" t="s">
        <v>14886</v>
      </c>
      <c r="S1974" s="158" t="s">
        <v>14887</v>
      </c>
      <c r="T1974" s="159"/>
    </row>
    <row r="1975" spans="1:20" s="176" customFormat="1" ht="30" x14ac:dyDescent="0.2">
      <c r="A1975" s="175" t="s">
        <v>16742</v>
      </c>
      <c r="B1975" s="145">
        <v>1969</v>
      </c>
      <c r="C1975" s="147">
        <v>45629</v>
      </c>
      <c r="D1975" s="148" t="s">
        <v>14888</v>
      </c>
      <c r="E1975" s="149" t="s">
        <v>8323</v>
      </c>
      <c r="F1975" s="150" t="s">
        <v>14889</v>
      </c>
      <c r="G1975" s="151" t="s">
        <v>14890</v>
      </c>
      <c r="H1975" s="152" t="str">
        <f t="shared" si="82"/>
        <v>CALLE EMILIO CASTELAR # 164,  COLONIA: ARCOS SUR, C.P. 44130, LOCALIDAD: GUADALAJARA, JALISCO</v>
      </c>
      <c r="I1975" s="153" t="s">
        <v>14884</v>
      </c>
      <c r="J1975" s="153" t="s">
        <v>2507</v>
      </c>
      <c r="K1975" s="154" t="s">
        <v>2508</v>
      </c>
      <c r="L1975" s="153" t="s">
        <v>1351</v>
      </c>
      <c r="M1975" s="155" t="str">
        <f t="shared" si="83"/>
        <v xml:space="preserve">3330362031  </v>
      </c>
      <c r="N1975" s="155">
        <v>3330362031</v>
      </c>
      <c r="O1975" s="155"/>
      <c r="P1975" s="156"/>
      <c r="Q1975" s="151" t="s">
        <v>14891</v>
      </c>
      <c r="R1975" s="157" t="s">
        <v>14892</v>
      </c>
      <c r="S1975" s="158" t="s">
        <v>14893</v>
      </c>
      <c r="T1975" s="159"/>
    </row>
    <row r="1976" spans="1:20" s="176" customFormat="1" ht="30" x14ac:dyDescent="0.2">
      <c r="A1976" s="146" t="s">
        <v>16742</v>
      </c>
      <c r="B1976" s="145">
        <v>1970</v>
      </c>
      <c r="C1976" s="147">
        <v>45629</v>
      </c>
      <c r="D1976" s="148" t="s">
        <v>14894</v>
      </c>
      <c r="E1976" s="149" t="s">
        <v>9163</v>
      </c>
      <c r="F1976" s="150" t="s">
        <v>14895</v>
      </c>
      <c r="G1976" s="151" t="s">
        <v>14896</v>
      </c>
      <c r="H1976" s="152" t="str">
        <f t="shared" si="82"/>
        <v>AV. GUADALUPE VICTORIA #4872 INT 101,  COLONIA: JARDINES DE GUADALUPE, C.P. 45030, LOCALIDAD: ZAPOPAN, JALISCO</v>
      </c>
      <c r="I1976" s="153" t="s">
        <v>14897</v>
      </c>
      <c r="J1976" s="153" t="s">
        <v>1541</v>
      </c>
      <c r="K1976" s="154" t="s">
        <v>2873</v>
      </c>
      <c r="L1976" s="153" t="s">
        <v>1365</v>
      </c>
      <c r="M1976" s="155" t="str">
        <f t="shared" si="83"/>
        <v xml:space="preserve">3222048631  </v>
      </c>
      <c r="N1976" s="155">
        <v>3222048631</v>
      </c>
      <c r="O1976" s="155"/>
      <c r="P1976" s="156"/>
      <c r="Q1976" s="151" t="s">
        <v>14885</v>
      </c>
      <c r="R1976" s="157" t="s">
        <v>14898</v>
      </c>
      <c r="S1976" s="158" t="s">
        <v>14899</v>
      </c>
      <c r="T1976" s="159"/>
    </row>
    <row r="1977" spans="1:20" s="176" customFormat="1" ht="30" x14ac:dyDescent="0.2">
      <c r="A1977" s="146" t="s">
        <v>16742</v>
      </c>
      <c r="B1977" s="145">
        <v>1971</v>
      </c>
      <c r="C1977" s="147">
        <v>45629</v>
      </c>
      <c r="D1977" s="148" t="s">
        <v>14900</v>
      </c>
      <c r="E1977" s="149" t="s">
        <v>9163</v>
      </c>
      <c r="F1977" s="150" t="s">
        <v>14901</v>
      </c>
      <c r="G1977" s="151" t="s">
        <v>14902</v>
      </c>
      <c r="H1977" s="152" t="str">
        <f t="shared" si="82"/>
        <v>AV. VALLARTA #3155,  COLONIA: VALLARTA PONIENTE, C.P. 44110, LOCALIDAD: GUADALAJARA, JALISCO</v>
      </c>
      <c r="I1977" s="153" t="s">
        <v>14903</v>
      </c>
      <c r="J1977" s="153" t="s">
        <v>1798</v>
      </c>
      <c r="K1977" s="154" t="s">
        <v>4137</v>
      </c>
      <c r="L1977" s="153" t="s">
        <v>1351</v>
      </c>
      <c r="M1977" s="155" t="str">
        <f t="shared" si="83"/>
        <v>3331677419  2368677105</v>
      </c>
      <c r="N1977" s="155">
        <v>3331677419</v>
      </c>
      <c r="O1977" s="155">
        <v>2368677105</v>
      </c>
      <c r="P1977" s="156"/>
      <c r="Q1977" s="151" t="s">
        <v>14904</v>
      </c>
      <c r="R1977" s="157" t="s">
        <v>14905</v>
      </c>
      <c r="S1977" s="158" t="s">
        <v>14906</v>
      </c>
      <c r="T1977" s="159"/>
    </row>
    <row r="1978" spans="1:20" s="176" customFormat="1" ht="60" x14ac:dyDescent="0.2">
      <c r="A1978" s="175" t="s">
        <v>16742</v>
      </c>
      <c r="B1978" s="145">
        <v>1972</v>
      </c>
      <c r="C1978" s="147">
        <v>45629</v>
      </c>
      <c r="D1978" s="148" t="s">
        <v>14907</v>
      </c>
      <c r="E1978" s="149" t="s">
        <v>8323</v>
      </c>
      <c r="F1978" s="150" t="s">
        <v>14908</v>
      </c>
      <c r="G1978" s="151" t="s">
        <v>14909</v>
      </c>
      <c r="H1978" s="152" t="str">
        <f t="shared" si="82"/>
        <v>CALLE INDEPENDENCIA 363 A,  COLONIA: SANTA MARIA TEQUEPEXPAN, C.P. 45601, LOCALIDAD: SAN PEDRO TLAQUEPAQUE, JALISCO</v>
      </c>
      <c r="I1978" s="153" t="s">
        <v>14910</v>
      </c>
      <c r="J1978" s="153" t="s">
        <v>14911</v>
      </c>
      <c r="K1978" s="154" t="s">
        <v>4839</v>
      </c>
      <c r="L1978" s="153" t="s">
        <v>8837</v>
      </c>
      <c r="M1978" s="155" t="str">
        <f t="shared" si="83"/>
        <v>3336941010/ 103  3336941010/ 107</v>
      </c>
      <c r="N1978" s="155" t="s">
        <v>14912</v>
      </c>
      <c r="O1978" s="155" t="s">
        <v>14913</v>
      </c>
      <c r="P1978" s="156"/>
      <c r="Q1978" s="151" t="s">
        <v>14914</v>
      </c>
      <c r="R1978" s="157" t="s">
        <v>14915</v>
      </c>
      <c r="S1978" s="158" t="s">
        <v>14916</v>
      </c>
      <c r="T1978" s="159"/>
    </row>
    <row r="1979" spans="1:20" s="190" customFormat="1" ht="50.25" customHeight="1" x14ac:dyDescent="0.2">
      <c r="A1979" s="119"/>
      <c r="B1979" s="180">
        <v>1973</v>
      </c>
      <c r="C1979" s="181">
        <v>45630</v>
      </c>
      <c r="D1979" s="182" t="s">
        <v>14917</v>
      </c>
      <c r="E1979" s="183" t="s">
        <v>8322</v>
      </c>
      <c r="F1979" s="184" t="s">
        <v>14918</v>
      </c>
      <c r="G1979" s="92" t="s">
        <v>14919</v>
      </c>
      <c r="H1979" s="78" t="str">
        <f t="shared" si="82"/>
        <v xml:space="preserve">EXIQUIO CORONA # 496,  COLONIA: LA FLORESTA EL PITILLAL , C.P. 48290, LOCALIDAD: PUERTO VALLARTA JALISCO </v>
      </c>
      <c r="I1979" s="140" t="s">
        <v>16882</v>
      </c>
      <c r="J1979" s="140" t="s">
        <v>16876</v>
      </c>
      <c r="K1979" s="135" t="s">
        <v>2453</v>
      </c>
      <c r="L1979" s="140" t="s">
        <v>16576</v>
      </c>
      <c r="M1979" s="46" t="str">
        <f t="shared" si="83"/>
        <v xml:space="preserve">3118479608  </v>
      </c>
      <c r="N1979" s="132">
        <v>3118479608</v>
      </c>
      <c r="O1979" s="132"/>
      <c r="P1979" s="126"/>
      <c r="Q1979" s="130" t="s">
        <v>16883</v>
      </c>
      <c r="R1979" s="133" t="s">
        <v>16884</v>
      </c>
      <c r="S1979" s="136" t="s">
        <v>16885</v>
      </c>
      <c r="T1979" s="141"/>
    </row>
    <row r="1980" spans="1:20" s="176" customFormat="1" ht="60" x14ac:dyDescent="0.2">
      <c r="A1980" s="146" t="s">
        <v>16742</v>
      </c>
      <c r="B1980" s="145">
        <v>1974</v>
      </c>
      <c r="C1980" s="147">
        <v>45630</v>
      </c>
      <c r="D1980" s="148" t="s">
        <v>14920</v>
      </c>
      <c r="E1980" s="149" t="s">
        <v>8323</v>
      </c>
      <c r="F1980" s="150" t="s">
        <v>14921</v>
      </c>
      <c r="G1980" s="151" t="s">
        <v>14922</v>
      </c>
      <c r="H1980" s="152" t="str">
        <f t="shared" si="82"/>
        <v>AV. PATRIA #2085 INT. M27,  COLONIA: PUERTA DE HIERRO , C.P. 45116, LOCALIDAD: ZAPOPAN, JALISCO</v>
      </c>
      <c r="I1980" s="153" t="s">
        <v>14923</v>
      </c>
      <c r="J1980" s="153" t="s">
        <v>13670</v>
      </c>
      <c r="K1980" s="154" t="s">
        <v>5627</v>
      </c>
      <c r="L1980" s="153" t="s">
        <v>1365</v>
      </c>
      <c r="M1980" s="155" t="str">
        <f t="shared" si="83"/>
        <v>3323901747  5647977268</v>
      </c>
      <c r="N1980" s="155">
        <v>3323901747</v>
      </c>
      <c r="O1980" s="155">
        <v>5647977268</v>
      </c>
      <c r="P1980" s="156"/>
      <c r="Q1980" s="151" t="s">
        <v>14924</v>
      </c>
      <c r="R1980" s="157" t="s">
        <v>14925</v>
      </c>
      <c r="S1980" s="158" t="s">
        <v>14926</v>
      </c>
      <c r="T1980" s="159"/>
    </row>
    <row r="1981" spans="1:20" s="176" customFormat="1" ht="37.5" customHeight="1" x14ac:dyDescent="0.2">
      <c r="A1981" s="175" t="s">
        <v>16742</v>
      </c>
      <c r="B1981" s="145">
        <v>1975</v>
      </c>
      <c r="C1981" s="147">
        <v>45631</v>
      </c>
      <c r="D1981" s="148" t="s">
        <v>14927</v>
      </c>
      <c r="E1981" s="149" t="s">
        <v>8322</v>
      </c>
      <c r="F1981" s="150" t="s">
        <v>14928</v>
      </c>
      <c r="G1981" s="151" t="s">
        <v>14927</v>
      </c>
      <c r="H1981" s="152" t="str">
        <f t="shared" si="82"/>
        <v>CALLE RIO SANTIAGO 214,  COLONIA: FLUVIAL VALLARTA RESIDENCIAL, C.P. 48312, LOCALIDAD: PUERTO VALLARTA, JALISCO</v>
      </c>
      <c r="I1981" s="153" t="s">
        <v>14929</v>
      </c>
      <c r="J1981" s="153" t="s">
        <v>14930</v>
      </c>
      <c r="K1981" s="154" t="s">
        <v>3776</v>
      </c>
      <c r="L1981" s="153" t="s">
        <v>1348</v>
      </c>
      <c r="M1981" s="155" t="str">
        <f t="shared" si="83"/>
        <v>3221394363  3221688123</v>
      </c>
      <c r="N1981" s="155">
        <v>3221394363</v>
      </c>
      <c r="O1981" s="155">
        <v>3221688123</v>
      </c>
      <c r="P1981" s="156"/>
      <c r="Q1981" s="151" t="s">
        <v>14931</v>
      </c>
      <c r="R1981" s="157" t="s">
        <v>14932</v>
      </c>
      <c r="S1981" s="158" t="s">
        <v>14933</v>
      </c>
      <c r="T1981" s="159"/>
    </row>
    <row r="1982" spans="1:20" s="176" customFormat="1" ht="48" x14ac:dyDescent="0.2">
      <c r="A1982" s="146" t="s">
        <v>16742</v>
      </c>
      <c r="B1982" s="145">
        <v>1976</v>
      </c>
      <c r="C1982" s="147">
        <v>45631</v>
      </c>
      <c r="D1982" s="148" t="s">
        <v>14934</v>
      </c>
      <c r="E1982" s="149" t="s">
        <v>8322</v>
      </c>
      <c r="F1982" s="150" t="s">
        <v>14935</v>
      </c>
      <c r="G1982" s="151" t="s">
        <v>14934</v>
      </c>
      <c r="H1982" s="152" t="str">
        <f t="shared" si="82"/>
        <v>MINA PENAFIEL 3,  COLONIA: EMILIANO ZAPATA, C.P. 63787, LOCALIDAD: XALISCO, NAYARTI</v>
      </c>
      <c r="I1982" s="153" t="s">
        <v>14936</v>
      </c>
      <c r="J1982" s="153" t="s">
        <v>1388</v>
      </c>
      <c r="K1982" s="154" t="s">
        <v>14937</v>
      </c>
      <c r="L1982" s="153" t="s">
        <v>13758</v>
      </c>
      <c r="M1982" s="155" t="str">
        <f t="shared" si="83"/>
        <v>3118479608  3111228371</v>
      </c>
      <c r="N1982" s="155">
        <v>3118479608</v>
      </c>
      <c r="O1982" s="155">
        <v>3111228371</v>
      </c>
      <c r="P1982" s="156"/>
      <c r="Q1982" s="151" t="s">
        <v>14934</v>
      </c>
      <c r="R1982" s="157" t="s">
        <v>14938</v>
      </c>
      <c r="S1982" s="158" t="s">
        <v>14939</v>
      </c>
      <c r="T1982" s="159"/>
    </row>
    <row r="1983" spans="1:20" s="190" customFormat="1" ht="84" x14ac:dyDescent="0.2">
      <c r="A1983" s="119"/>
      <c r="B1983" s="180">
        <v>1977</v>
      </c>
      <c r="C1983" s="181">
        <v>45631</v>
      </c>
      <c r="D1983" s="197" t="s">
        <v>16892</v>
      </c>
      <c r="E1983" s="183" t="s">
        <v>8323</v>
      </c>
      <c r="F1983" s="184" t="s">
        <v>14940</v>
      </c>
      <c r="G1983" s="200" t="s">
        <v>14941</v>
      </c>
      <c r="H1983" s="78" t="str">
        <f t="shared" si="82"/>
        <v xml:space="preserve">AV. LOS POETAS #605,  COLONIA: EL MAGISTERIO, C.P. 48290, LOCALIDAD: PUERTO VALLARTA JALISCO </v>
      </c>
      <c r="I1983" s="201" t="s">
        <v>16893</v>
      </c>
      <c r="J1983" s="201" t="s">
        <v>16894</v>
      </c>
      <c r="K1983" s="202" t="s">
        <v>2453</v>
      </c>
      <c r="L1983" s="201" t="s">
        <v>16576</v>
      </c>
      <c r="M1983" s="46" t="str">
        <f t="shared" si="83"/>
        <v>3221343330  3111033173</v>
      </c>
      <c r="N1983" s="203">
        <v>3221343330</v>
      </c>
      <c r="O1983" s="46">
        <v>3111033173</v>
      </c>
      <c r="P1983" s="52"/>
      <c r="Q1983" s="200" t="s">
        <v>16895</v>
      </c>
      <c r="R1983" s="187" t="s">
        <v>16296</v>
      </c>
      <c r="S1983" s="205" t="s">
        <v>16896</v>
      </c>
      <c r="T1983" s="189"/>
    </row>
    <row r="1984" spans="1:20" s="176" customFormat="1" ht="30" x14ac:dyDescent="0.2">
      <c r="A1984" s="175" t="s">
        <v>16742</v>
      </c>
      <c r="B1984" s="145">
        <v>1978</v>
      </c>
      <c r="C1984" s="147">
        <v>45632</v>
      </c>
      <c r="D1984" s="148" t="s">
        <v>14942</v>
      </c>
      <c r="E1984" s="149" t="s">
        <v>8323</v>
      </c>
      <c r="F1984" s="150" t="s">
        <v>14943</v>
      </c>
      <c r="G1984" s="151" t="s">
        <v>14944</v>
      </c>
      <c r="H1984" s="152" t="str">
        <f t="shared" si="82"/>
        <v>CALLE LIVERPOOL 137 3-2,  COLONIA: DIAZ ORDAZ, C.P. 48310, LOCALIDAD: PUERTO VALLARTA, JALISCO</v>
      </c>
      <c r="I1984" s="153" t="s">
        <v>14945</v>
      </c>
      <c r="J1984" s="153" t="s">
        <v>1450</v>
      </c>
      <c r="K1984" s="154" t="s">
        <v>3269</v>
      </c>
      <c r="L1984" s="153" t="s">
        <v>1348</v>
      </c>
      <c r="M1984" s="155" t="str">
        <f t="shared" si="83"/>
        <v xml:space="preserve">3223025492  </v>
      </c>
      <c r="N1984" s="155">
        <v>3223025492</v>
      </c>
      <c r="O1984" s="155"/>
      <c r="P1984" s="156"/>
      <c r="Q1984" s="151" t="s">
        <v>14946</v>
      </c>
      <c r="R1984" s="157" t="s">
        <v>14947</v>
      </c>
      <c r="S1984" s="158" t="s">
        <v>14948</v>
      </c>
      <c r="T1984" s="159"/>
    </row>
    <row r="1985" spans="1:20" s="190" customFormat="1" ht="30" x14ac:dyDescent="0.2">
      <c r="A1985" s="119"/>
      <c r="B1985" s="180">
        <v>1979</v>
      </c>
      <c r="C1985" s="181">
        <v>45632</v>
      </c>
      <c r="D1985" s="182" t="s">
        <v>14949</v>
      </c>
      <c r="E1985" s="183" t="s">
        <v>8323</v>
      </c>
      <c r="F1985" s="184" t="s">
        <v>14950</v>
      </c>
      <c r="G1985" s="92" t="s">
        <v>14951</v>
      </c>
      <c r="H1985" s="78" t="str">
        <f t="shared" si="82"/>
        <v>CALLE ANDRES CAVO 563,  COLONIA: LOS ARCOS, C.P. 44500, LOCALIDAD: GUADALAJARA, JALISCO</v>
      </c>
      <c r="I1985" s="185" t="s">
        <v>14952</v>
      </c>
      <c r="J1985" s="185" t="s">
        <v>5695</v>
      </c>
      <c r="K1985" s="186" t="s">
        <v>4533</v>
      </c>
      <c r="L1985" s="185" t="s">
        <v>1351</v>
      </c>
      <c r="M1985" s="46" t="str">
        <f t="shared" si="83"/>
        <v xml:space="preserve">3327125639  </v>
      </c>
      <c r="N1985" s="46">
        <v>3327125639</v>
      </c>
      <c r="O1985" s="46"/>
      <c r="P1985" s="52"/>
      <c r="Q1985" s="92" t="s">
        <v>14953</v>
      </c>
      <c r="R1985" s="187" t="s">
        <v>14954</v>
      </c>
      <c r="S1985" s="188" t="s">
        <v>14955</v>
      </c>
      <c r="T1985" s="189"/>
    </row>
    <row r="1986" spans="1:20" s="123" customFormat="1" ht="72" x14ac:dyDescent="0.2">
      <c r="A1986" s="33"/>
      <c r="B1986" s="15">
        <v>1980</v>
      </c>
      <c r="C1986" s="16">
        <v>45632</v>
      </c>
      <c r="D1986" s="28" t="s">
        <v>14956</v>
      </c>
      <c r="E1986" s="17" t="s">
        <v>8323</v>
      </c>
      <c r="F1986" s="18" t="s">
        <v>14957</v>
      </c>
      <c r="G1986" s="19" t="s">
        <v>16996</v>
      </c>
      <c r="H1986" s="20" t="str">
        <f t="shared" ref="H1986:H2049" si="84">CONCATENATE(I1986,",  COLONIA: ",J1986,", C.P. ",K1986,", LOCALIDAD: ",L1986)</f>
        <v>REFORMA 207 45 AV INSURGENTES Y RAFAEL B,  COLONIA: FLAMINGOS, C.P. 82149, LOCALIDAD: MAZATLAN, SINALOA</v>
      </c>
      <c r="I1986" s="21" t="s">
        <v>14958</v>
      </c>
      <c r="J1986" s="21" t="s">
        <v>14959</v>
      </c>
      <c r="K1986" s="22" t="s">
        <v>14960</v>
      </c>
      <c r="L1986" s="21" t="s">
        <v>7833</v>
      </c>
      <c r="M1986" s="23">
        <v>3310165954</v>
      </c>
      <c r="N1986" s="23">
        <v>3310165954</v>
      </c>
      <c r="O1986" s="23">
        <v>331306978</v>
      </c>
      <c r="P1986" s="24"/>
      <c r="Q1986" s="19" t="s">
        <v>14961</v>
      </c>
      <c r="R1986" s="25" t="s">
        <v>14962</v>
      </c>
      <c r="S1986" s="26" t="s">
        <v>14963</v>
      </c>
      <c r="T1986" s="27"/>
    </row>
    <row r="1987" spans="1:20" s="176" customFormat="1" ht="48" x14ac:dyDescent="0.2">
      <c r="A1987" s="175" t="s">
        <v>16742</v>
      </c>
      <c r="B1987" s="145">
        <v>1981</v>
      </c>
      <c r="C1987" s="147">
        <v>45636</v>
      </c>
      <c r="D1987" s="148" t="s">
        <v>14964</v>
      </c>
      <c r="E1987" s="149" t="s">
        <v>8322</v>
      </c>
      <c r="F1987" s="150" t="s">
        <v>14965</v>
      </c>
      <c r="G1987" s="151" t="s">
        <v>14964</v>
      </c>
      <c r="H1987" s="152" t="str">
        <f t="shared" si="84"/>
        <v>SANTA TERESITA 539 ,  COLONIA: LOPEZ MATEOS, C.P. 63021, LOCALIDAD: TEPIC NAYARIT</v>
      </c>
      <c r="I1987" s="153" t="s">
        <v>14966</v>
      </c>
      <c r="J1987" s="153" t="s">
        <v>1385</v>
      </c>
      <c r="K1987" s="154" t="s">
        <v>13915</v>
      </c>
      <c r="L1987" s="153" t="s">
        <v>14967</v>
      </c>
      <c r="M1987" s="155" t="str">
        <f t="shared" ref="M1987:M2050" si="85">CONCATENATE(N1987,"  ",O1987)</f>
        <v>3111990508  3112377007</v>
      </c>
      <c r="N1987" s="155">
        <v>3111990508</v>
      </c>
      <c r="O1987" s="155">
        <v>3112377007</v>
      </c>
      <c r="P1987" s="156"/>
      <c r="Q1987" s="151" t="s">
        <v>14968</v>
      </c>
      <c r="R1987" s="157" t="s">
        <v>14969</v>
      </c>
      <c r="S1987" s="158" t="s">
        <v>14970</v>
      </c>
      <c r="T1987" s="159"/>
    </row>
    <row r="1988" spans="1:20" s="176" customFormat="1" ht="33.75" x14ac:dyDescent="0.2">
      <c r="A1988" s="146" t="s">
        <v>16742</v>
      </c>
      <c r="B1988" s="145">
        <v>1982</v>
      </c>
      <c r="C1988" s="147">
        <v>45636</v>
      </c>
      <c r="D1988" s="148" t="s">
        <v>14971</v>
      </c>
      <c r="E1988" s="149" t="s">
        <v>8323</v>
      </c>
      <c r="F1988" s="150" t="s">
        <v>14972</v>
      </c>
      <c r="G1988" s="151" t="s">
        <v>14973</v>
      </c>
      <c r="H1988" s="152" t="str">
        <f t="shared" si="84"/>
        <v>CALLE VIRGEN DE LA DEFENSA 635,  COLONIA: LA CANDELARIA, C.P. 45600, LOCALIDAD: SAN PEDRO TLAQUEPAQUE, JALISCO</v>
      </c>
      <c r="I1988" s="153" t="s">
        <v>14974</v>
      </c>
      <c r="J1988" s="153" t="s">
        <v>14975</v>
      </c>
      <c r="K1988" s="154" t="s">
        <v>14976</v>
      </c>
      <c r="L1988" s="153" t="s">
        <v>8837</v>
      </c>
      <c r="M1988" s="155" t="str">
        <f t="shared" si="85"/>
        <v xml:space="preserve">3311291532  </v>
      </c>
      <c r="N1988" s="155">
        <v>3311291532</v>
      </c>
      <c r="O1988" s="155"/>
      <c r="P1988" s="156"/>
      <c r="Q1988" s="151" t="s">
        <v>14977</v>
      </c>
      <c r="R1988" s="157" t="s">
        <v>14978</v>
      </c>
      <c r="S1988" s="158" t="s">
        <v>14979</v>
      </c>
      <c r="T1988" s="159"/>
    </row>
    <row r="1989" spans="1:20" s="176" customFormat="1" ht="56.25" x14ac:dyDescent="0.2">
      <c r="A1989" s="146" t="s">
        <v>16742</v>
      </c>
      <c r="B1989" s="145">
        <v>1983</v>
      </c>
      <c r="C1989" s="147">
        <v>45637</v>
      </c>
      <c r="D1989" s="148" t="s">
        <v>14980</v>
      </c>
      <c r="E1989" s="149" t="s">
        <v>8323</v>
      </c>
      <c r="F1989" s="150" t="s">
        <v>14981</v>
      </c>
      <c r="G1989" s="151" t="s">
        <v>14982</v>
      </c>
      <c r="H1989" s="152" t="str">
        <f t="shared" si="84"/>
        <v>PLAZA MARINA 4-F,  COLONIA: MARINA VALLARTA, C.P. 48335, LOCALIDAD: PUERTO VALLARTA, JALISCO</v>
      </c>
      <c r="I1989" s="153" t="s">
        <v>14983</v>
      </c>
      <c r="J1989" s="153" t="s">
        <v>1369</v>
      </c>
      <c r="K1989" s="154" t="s">
        <v>4164</v>
      </c>
      <c r="L1989" s="153" t="s">
        <v>1348</v>
      </c>
      <c r="M1989" s="155" t="str">
        <f t="shared" si="85"/>
        <v xml:space="preserve">3222210281  </v>
      </c>
      <c r="N1989" s="155">
        <v>3222210281</v>
      </c>
      <c r="O1989" s="155"/>
      <c r="P1989" s="156"/>
      <c r="Q1989" s="151" t="s">
        <v>14984</v>
      </c>
      <c r="R1989" s="157" t="s">
        <v>14985</v>
      </c>
      <c r="S1989" s="158" t="s">
        <v>14986</v>
      </c>
      <c r="T1989" s="159"/>
    </row>
    <row r="1990" spans="1:20" s="176" customFormat="1" ht="56.25" x14ac:dyDescent="0.2">
      <c r="A1990" s="175" t="s">
        <v>16742</v>
      </c>
      <c r="B1990" s="145">
        <v>1984</v>
      </c>
      <c r="C1990" s="147">
        <v>45637</v>
      </c>
      <c r="D1990" s="148" t="s">
        <v>14987</v>
      </c>
      <c r="E1990" s="149" t="s">
        <v>8323</v>
      </c>
      <c r="F1990" s="150" t="s">
        <v>14988</v>
      </c>
      <c r="G1990" s="151" t="s">
        <v>14989</v>
      </c>
      <c r="H1990" s="152" t="str">
        <f t="shared" si="84"/>
        <v>CALLE NIZA 155,  COLONIA: DIAZ ORDAZ, C.P. 48310, LOCALIDAD: PUERTO VALLARTA, JALISCO</v>
      </c>
      <c r="I1990" s="153" t="s">
        <v>14990</v>
      </c>
      <c r="J1990" s="153" t="s">
        <v>1450</v>
      </c>
      <c r="K1990" s="154" t="s">
        <v>3269</v>
      </c>
      <c r="L1990" s="153" t="s">
        <v>1348</v>
      </c>
      <c r="M1990" s="155" t="str">
        <f t="shared" si="85"/>
        <v xml:space="preserve">3222869062  </v>
      </c>
      <c r="N1990" s="155">
        <v>3222869062</v>
      </c>
      <c r="O1990" s="155"/>
      <c r="P1990" s="156"/>
      <c r="Q1990" s="151" t="s">
        <v>14991</v>
      </c>
      <c r="R1990" s="157" t="s">
        <v>14992</v>
      </c>
      <c r="S1990" s="158" t="s">
        <v>14993</v>
      </c>
      <c r="T1990" s="159"/>
    </row>
    <row r="1991" spans="1:20" s="176" customFormat="1" ht="25.5" x14ac:dyDescent="0.2">
      <c r="A1991" s="146" t="s">
        <v>16742</v>
      </c>
      <c r="B1991" s="145">
        <v>1985</v>
      </c>
      <c r="C1991" s="147">
        <v>45637</v>
      </c>
      <c r="D1991" s="148" t="s">
        <v>14994</v>
      </c>
      <c r="E1991" s="149" t="s">
        <v>8322</v>
      </c>
      <c r="F1991" s="150" t="s">
        <v>14995</v>
      </c>
      <c r="G1991" s="151" t="s">
        <v>14996</v>
      </c>
      <c r="H1991" s="152" t="str">
        <f t="shared" si="84"/>
        <v>MORELIA 123,  COLONIA: VERSALLES, C.P. 48310, LOCALIDAD: PUERTO VALLARTA, JALISCO</v>
      </c>
      <c r="I1991" s="153" t="s">
        <v>14997</v>
      </c>
      <c r="J1991" s="153" t="s">
        <v>1355</v>
      </c>
      <c r="K1991" s="154" t="s">
        <v>3269</v>
      </c>
      <c r="L1991" s="153" t="s">
        <v>1348</v>
      </c>
      <c r="M1991" s="155" t="str">
        <f t="shared" si="85"/>
        <v>3222249353  3221248774</v>
      </c>
      <c r="N1991" s="155">
        <v>3222249353</v>
      </c>
      <c r="O1991" s="155">
        <v>3221248774</v>
      </c>
      <c r="P1991" s="156"/>
      <c r="Q1991" s="151" t="s">
        <v>14998</v>
      </c>
      <c r="R1991" s="157" t="s">
        <v>14999</v>
      </c>
      <c r="S1991" s="158" t="s">
        <v>15000</v>
      </c>
      <c r="T1991" s="159"/>
    </row>
    <row r="1992" spans="1:20" s="176" customFormat="1" ht="63.75" x14ac:dyDescent="0.2">
      <c r="A1992" s="146" t="s">
        <v>16742</v>
      </c>
      <c r="B1992" s="145">
        <v>1986</v>
      </c>
      <c r="C1992" s="147">
        <v>45642</v>
      </c>
      <c r="D1992" s="148" t="s">
        <v>15001</v>
      </c>
      <c r="E1992" s="149" t="s">
        <v>8322</v>
      </c>
      <c r="F1992" s="150" t="s">
        <v>15002</v>
      </c>
      <c r="G1992" s="151" t="s">
        <v>15001</v>
      </c>
      <c r="H1992" s="152" t="str">
        <f t="shared" si="84"/>
        <v>CALLE PASEO DE LAS ROSAS 142,  COLONIA: VILLA DE LAS FLORES, C.P. 48335, LOCALIDAD: PUERTO VALLARTA, JALISCO</v>
      </c>
      <c r="I1992" s="153" t="s">
        <v>15003</v>
      </c>
      <c r="J1992" s="153" t="s">
        <v>15004</v>
      </c>
      <c r="K1992" s="154" t="s">
        <v>4164</v>
      </c>
      <c r="L1992" s="153" t="s">
        <v>1348</v>
      </c>
      <c r="M1992" s="155" t="str">
        <f t="shared" si="85"/>
        <v>3151103575  3221519247/ 322300169</v>
      </c>
      <c r="N1992" s="155">
        <v>3151103575</v>
      </c>
      <c r="O1992" s="155" t="s">
        <v>15005</v>
      </c>
      <c r="P1992" s="156"/>
      <c r="Q1992" s="151" t="s">
        <v>15006</v>
      </c>
      <c r="R1992" s="157" t="s">
        <v>15007</v>
      </c>
      <c r="S1992" s="158" t="s">
        <v>15008</v>
      </c>
      <c r="T1992" s="159"/>
    </row>
    <row r="1993" spans="1:20" s="176" customFormat="1" ht="36" x14ac:dyDescent="0.2">
      <c r="A1993" s="175" t="s">
        <v>16742</v>
      </c>
      <c r="B1993" s="145">
        <v>1987</v>
      </c>
      <c r="C1993" s="147">
        <v>45642</v>
      </c>
      <c r="D1993" s="148" t="s">
        <v>15009</v>
      </c>
      <c r="E1993" s="149" t="s">
        <v>8323</v>
      </c>
      <c r="F1993" s="150" t="s">
        <v>15010</v>
      </c>
      <c r="G1993" s="151" t="s">
        <v>15011</v>
      </c>
      <c r="H1993" s="152" t="str">
        <f t="shared" si="84"/>
        <v>CALLE RIO AMARILLO 216,  COLONIA: RESIDENCIAL FLUVIAL VALLARTA, C.P. 44260, LOCALIDAD: PUERTO VALLARTA, JALISCO</v>
      </c>
      <c r="I1993" s="153" t="s">
        <v>15012</v>
      </c>
      <c r="J1993" s="153" t="s">
        <v>1368</v>
      </c>
      <c r="K1993" s="154" t="s">
        <v>2361</v>
      </c>
      <c r="L1993" s="153" t="s">
        <v>1348</v>
      </c>
      <c r="M1993" s="155" t="str">
        <f t="shared" si="85"/>
        <v xml:space="preserve">33186131572  </v>
      </c>
      <c r="N1993" s="155">
        <v>33186131572</v>
      </c>
      <c r="O1993" s="155"/>
      <c r="P1993" s="156"/>
      <c r="Q1993" s="151" t="s">
        <v>15013</v>
      </c>
      <c r="R1993" s="157" t="s">
        <v>15014</v>
      </c>
      <c r="S1993" s="158" t="s">
        <v>15015</v>
      </c>
      <c r="T1993" s="159"/>
    </row>
    <row r="1994" spans="1:20" s="176" customFormat="1" ht="38.25" x14ac:dyDescent="0.2">
      <c r="A1994" s="146" t="s">
        <v>16742</v>
      </c>
      <c r="B1994" s="145">
        <v>1988</v>
      </c>
      <c r="C1994" s="147">
        <v>45643</v>
      </c>
      <c r="D1994" s="148" t="s">
        <v>15016</v>
      </c>
      <c r="E1994" s="149" t="s">
        <v>8322</v>
      </c>
      <c r="F1994" s="150" t="s">
        <v>15017</v>
      </c>
      <c r="G1994" s="151" t="s">
        <v>15018</v>
      </c>
      <c r="H1994" s="152" t="str">
        <f t="shared" si="84"/>
        <v>CALLE MANUEL AGUIRRE BERLANGA,  COLONIA: CONSTITUCION, C.P. 45180, LOCALIDAD: PUERTO VALLARTA, JALISCO</v>
      </c>
      <c r="I1994" s="153" t="s">
        <v>15019</v>
      </c>
      <c r="J1994" s="153" t="s">
        <v>1484</v>
      </c>
      <c r="K1994" s="154" t="s">
        <v>4366</v>
      </c>
      <c r="L1994" s="153" t="s">
        <v>1348</v>
      </c>
      <c r="M1994" s="155" t="str">
        <f t="shared" si="85"/>
        <v>3314175225  3314175225/ 3317233210</v>
      </c>
      <c r="N1994" s="155">
        <v>3314175225</v>
      </c>
      <c r="O1994" s="155" t="s">
        <v>15020</v>
      </c>
      <c r="P1994" s="156"/>
      <c r="Q1994" s="151" t="s">
        <v>15021</v>
      </c>
      <c r="R1994" s="157" t="s">
        <v>15022</v>
      </c>
      <c r="S1994" s="158" t="s">
        <v>15023</v>
      </c>
      <c r="T1994" s="159"/>
    </row>
    <row r="1995" spans="1:20" s="176" customFormat="1" ht="30" x14ac:dyDescent="0.2">
      <c r="A1995" s="146" t="s">
        <v>16742</v>
      </c>
      <c r="B1995" s="145">
        <v>1989</v>
      </c>
      <c r="C1995" s="147">
        <v>45644</v>
      </c>
      <c r="D1995" s="148" t="s">
        <v>15024</v>
      </c>
      <c r="E1995" s="149" t="s">
        <v>8323</v>
      </c>
      <c r="F1995" s="150" t="s">
        <v>15025</v>
      </c>
      <c r="G1995" s="151" t="s">
        <v>15026</v>
      </c>
      <c r="H1995" s="152" t="str">
        <f t="shared" si="84"/>
        <v>AV HIDALGO 2791,  COLONIA: VALLARTA NORTE, C.P. 44690, LOCALIDAD: PUERTO VALLARTA, JALISCO</v>
      </c>
      <c r="I1995" s="153" t="s">
        <v>15027</v>
      </c>
      <c r="J1995" s="153" t="s">
        <v>1407</v>
      </c>
      <c r="K1995" s="154" t="s">
        <v>8989</v>
      </c>
      <c r="L1995" s="153" t="s">
        <v>1348</v>
      </c>
      <c r="M1995" s="155" t="str">
        <f t="shared" si="85"/>
        <v>3333434663  3310431553</v>
      </c>
      <c r="N1995" s="155">
        <v>3333434663</v>
      </c>
      <c r="O1995" s="155">
        <v>3310431553</v>
      </c>
      <c r="P1995" s="156"/>
      <c r="Q1995" s="151" t="s">
        <v>15028</v>
      </c>
      <c r="R1995" s="157" t="s">
        <v>15029</v>
      </c>
      <c r="S1995" s="158" t="s">
        <v>15030</v>
      </c>
      <c r="T1995" s="159"/>
    </row>
    <row r="1996" spans="1:20" s="176" customFormat="1" ht="84" x14ac:dyDescent="0.2">
      <c r="A1996" s="175" t="s">
        <v>16742</v>
      </c>
      <c r="B1996" s="145">
        <v>1990</v>
      </c>
      <c r="C1996" s="147">
        <v>45644</v>
      </c>
      <c r="D1996" s="148" t="s">
        <v>15031</v>
      </c>
      <c r="E1996" s="149" t="s">
        <v>8323</v>
      </c>
      <c r="F1996" s="150" t="s">
        <v>15032</v>
      </c>
      <c r="G1996" s="151" t="s">
        <v>15031</v>
      </c>
      <c r="H1996" s="152" t="str">
        <f t="shared" si="84"/>
        <v>A LAS LLANURAS 322,  COLONIA: PRADOS VALLARTA, C.P. 45020, LOCALIDAD: ZAPOPAN, JALISCO</v>
      </c>
      <c r="I1996" s="153" t="s">
        <v>15033</v>
      </c>
      <c r="J1996" s="153" t="s">
        <v>3891</v>
      </c>
      <c r="K1996" s="154" t="s">
        <v>3892</v>
      </c>
      <c r="L1996" s="153" t="s">
        <v>1365</v>
      </c>
      <c r="M1996" s="155" t="str">
        <f t="shared" si="85"/>
        <v>3338011395  3332554004/ 3338011395</v>
      </c>
      <c r="N1996" s="155">
        <v>3338011395</v>
      </c>
      <c r="O1996" s="155" t="s">
        <v>15034</v>
      </c>
      <c r="P1996" s="156"/>
      <c r="Q1996" s="151" t="s">
        <v>15035</v>
      </c>
      <c r="R1996" s="157" t="s">
        <v>15036</v>
      </c>
      <c r="S1996" s="158" t="s">
        <v>15037</v>
      </c>
      <c r="T1996" s="159"/>
    </row>
    <row r="1997" spans="1:20" s="176" customFormat="1" ht="84" x14ac:dyDescent="0.2">
      <c r="A1997" s="146" t="s">
        <v>16742</v>
      </c>
      <c r="B1997" s="145">
        <v>1991</v>
      </c>
      <c r="C1997" s="147">
        <v>45644</v>
      </c>
      <c r="D1997" s="148" t="s">
        <v>15038</v>
      </c>
      <c r="E1997" s="149" t="s">
        <v>8323</v>
      </c>
      <c r="F1997" s="150" t="s">
        <v>15039</v>
      </c>
      <c r="G1997" s="151" t="s">
        <v>15038</v>
      </c>
      <c r="H1997" s="152" t="str">
        <f t="shared" si="84"/>
        <v>CALLE JAMAICA  1326,  COLONIA: 5 DE DICIEMBRE, C.P. 48350, LOCALIDAD: PUERTO VALLARTA, JALISCO</v>
      </c>
      <c r="I1997" s="153" t="s">
        <v>15040</v>
      </c>
      <c r="J1997" s="153" t="s">
        <v>1384</v>
      </c>
      <c r="K1997" s="154" t="s">
        <v>2242</v>
      </c>
      <c r="L1997" s="153" t="s">
        <v>1348</v>
      </c>
      <c r="M1997" s="155" t="str">
        <f t="shared" si="85"/>
        <v xml:space="preserve">3338147219  </v>
      </c>
      <c r="N1997" s="155">
        <v>3338147219</v>
      </c>
      <c r="O1997" s="155"/>
      <c r="P1997" s="156"/>
      <c r="Q1997" s="151" t="s">
        <v>15041</v>
      </c>
      <c r="R1997" s="157" t="s">
        <v>15042</v>
      </c>
      <c r="S1997" s="158" t="s">
        <v>15043</v>
      </c>
      <c r="T1997" s="159"/>
    </row>
    <row r="1998" spans="1:20" s="176" customFormat="1" ht="60" x14ac:dyDescent="0.2">
      <c r="A1998" s="146" t="s">
        <v>16742</v>
      </c>
      <c r="B1998" s="145">
        <v>1992</v>
      </c>
      <c r="C1998" s="147">
        <v>45644</v>
      </c>
      <c r="D1998" s="148" t="s">
        <v>15044</v>
      </c>
      <c r="E1998" s="149" t="s">
        <v>8323</v>
      </c>
      <c r="F1998" s="150" t="s">
        <v>15045</v>
      </c>
      <c r="G1998" s="151" t="s">
        <v>15044</v>
      </c>
      <c r="H1998" s="152" t="str">
        <f t="shared" si="84"/>
        <v>CALLE MORELIA 134,  COLONIA: VERSALLES, C.P. 48310, LOCALIDAD: PUERTO VALLARTA, JALISCO</v>
      </c>
      <c r="I1998" s="153" t="s">
        <v>15046</v>
      </c>
      <c r="J1998" s="153" t="s">
        <v>1355</v>
      </c>
      <c r="K1998" s="154" t="s">
        <v>3269</v>
      </c>
      <c r="L1998" s="153" t="s">
        <v>1348</v>
      </c>
      <c r="M1998" s="155" t="str">
        <f t="shared" si="85"/>
        <v xml:space="preserve">3314104746  </v>
      </c>
      <c r="N1998" s="155">
        <v>3314104746</v>
      </c>
      <c r="O1998" s="155"/>
      <c r="P1998" s="156"/>
      <c r="Q1998" s="151" t="s">
        <v>15047</v>
      </c>
      <c r="R1998" s="157" t="s">
        <v>15048</v>
      </c>
      <c r="S1998" s="158" t="s">
        <v>15049</v>
      </c>
      <c r="T1998" s="159"/>
    </row>
    <row r="1999" spans="1:20" s="176" customFormat="1" ht="72" x14ac:dyDescent="0.2">
      <c r="A1999" s="175" t="s">
        <v>16742</v>
      </c>
      <c r="B1999" s="145">
        <v>1993</v>
      </c>
      <c r="C1999" s="147">
        <v>45644</v>
      </c>
      <c r="D1999" s="148" t="s">
        <v>15050</v>
      </c>
      <c r="E1999" s="149" t="s">
        <v>8323</v>
      </c>
      <c r="F1999" s="150" t="s">
        <v>15051</v>
      </c>
      <c r="G1999" s="151" t="s">
        <v>15052</v>
      </c>
      <c r="H1999" s="152" t="str">
        <f t="shared" si="84"/>
        <v>FRANCISCO MEDINA ASCENCIO 2477,  COLONIA: LAS GLORIAS, C.P. 48333, LOCALIDAD: PUERTO VALLARTA, JALISCO</v>
      </c>
      <c r="I1999" s="153" t="s">
        <v>15053</v>
      </c>
      <c r="J1999" s="153" t="s">
        <v>3734</v>
      </c>
      <c r="K1999" s="154" t="s">
        <v>5116</v>
      </c>
      <c r="L1999" s="153" t="s">
        <v>1348</v>
      </c>
      <c r="M1999" s="155" t="str">
        <f t="shared" si="85"/>
        <v xml:space="preserve">3314104746  </v>
      </c>
      <c r="N1999" s="155">
        <v>3314104746</v>
      </c>
      <c r="O1999" s="155"/>
      <c r="P1999" s="156"/>
      <c r="Q1999" s="151" t="s">
        <v>15047</v>
      </c>
      <c r="R1999" s="157" t="s">
        <v>15048</v>
      </c>
      <c r="S1999" s="158" t="s">
        <v>15054</v>
      </c>
      <c r="T1999" s="159"/>
    </row>
    <row r="2000" spans="1:20" s="176" customFormat="1" ht="25.5" x14ac:dyDescent="0.2">
      <c r="A2000" s="146" t="s">
        <v>16742</v>
      </c>
      <c r="B2000" s="145">
        <v>1994</v>
      </c>
      <c r="C2000" s="147">
        <v>45645</v>
      </c>
      <c r="D2000" s="148" t="s">
        <v>15055</v>
      </c>
      <c r="E2000" s="149" t="s">
        <v>8322</v>
      </c>
      <c r="F2000" s="150" t="s">
        <v>15056</v>
      </c>
      <c r="G2000" s="151" t="s">
        <v>15055</v>
      </c>
      <c r="H2000" s="152" t="str">
        <f t="shared" si="84"/>
        <v>CALLE VIENA 213,  COLONIA: VERSALLES, C.P. 48310, LOCALIDAD: PUERTO VALLARTA, JALISCO</v>
      </c>
      <c r="I2000" s="153" t="s">
        <v>15057</v>
      </c>
      <c r="J2000" s="153" t="s">
        <v>1355</v>
      </c>
      <c r="K2000" s="154" t="s">
        <v>3269</v>
      </c>
      <c r="L2000" s="153" t="s">
        <v>1348</v>
      </c>
      <c r="M2000" s="155" t="str">
        <f t="shared" si="85"/>
        <v xml:space="preserve">3221530411  </v>
      </c>
      <c r="N2000" s="155">
        <v>3221530411</v>
      </c>
      <c r="O2000" s="155"/>
      <c r="P2000" s="156"/>
      <c r="Q2000" s="151" t="s">
        <v>15055</v>
      </c>
      <c r="R2000" s="157" t="s">
        <v>15058</v>
      </c>
      <c r="S2000" s="158" t="s">
        <v>15059</v>
      </c>
      <c r="T2000" s="159"/>
    </row>
    <row r="2001" spans="1:20" s="176" customFormat="1" ht="30" x14ac:dyDescent="0.2">
      <c r="A2001" s="146" t="s">
        <v>16742</v>
      </c>
      <c r="B2001" s="145">
        <v>1995</v>
      </c>
      <c r="C2001" s="147">
        <v>45646</v>
      </c>
      <c r="D2001" s="148" t="s">
        <v>15060</v>
      </c>
      <c r="E2001" s="149" t="s">
        <v>8323</v>
      </c>
      <c r="F2001" s="150" t="s">
        <v>15061</v>
      </c>
      <c r="G2001" s="151" t="s">
        <v>15062</v>
      </c>
      <c r="H2001" s="152" t="str">
        <f t="shared" si="84"/>
        <v>CALLE MANGLE 531,  COLONIA: AGUA ZARCA, C.P. 45315, LOCALIDAD: PUERTO VALLARTA, JALISCO</v>
      </c>
      <c r="I2001" s="153" t="s">
        <v>15063</v>
      </c>
      <c r="J2001" s="153" t="s">
        <v>1482</v>
      </c>
      <c r="K2001" s="154" t="s">
        <v>15064</v>
      </c>
      <c r="L2001" s="153" t="s">
        <v>1348</v>
      </c>
      <c r="M2001" s="155" t="str">
        <f t="shared" si="85"/>
        <v>3222247200  3316013694</v>
      </c>
      <c r="N2001" s="155">
        <v>3222247200</v>
      </c>
      <c r="O2001" s="155">
        <v>3316013694</v>
      </c>
      <c r="P2001" s="156"/>
      <c r="Q2001" s="151" t="s">
        <v>15065</v>
      </c>
      <c r="R2001" s="157" t="s">
        <v>15066</v>
      </c>
      <c r="S2001" s="158" t="s">
        <v>15067</v>
      </c>
      <c r="T2001" s="159"/>
    </row>
    <row r="2002" spans="1:20" s="123" customFormat="1" ht="33.75" x14ac:dyDescent="0.2">
      <c r="A2002" s="117"/>
      <c r="B2002" s="15">
        <v>1996</v>
      </c>
      <c r="C2002" s="16">
        <v>45649</v>
      </c>
      <c r="D2002" s="28" t="s">
        <v>15068</v>
      </c>
      <c r="E2002" s="17" t="s">
        <v>8323</v>
      </c>
      <c r="F2002" s="18" t="s">
        <v>15069</v>
      </c>
      <c r="G2002" s="19" t="s">
        <v>15070</v>
      </c>
      <c r="H2002" s="20" t="str">
        <f t="shared" si="84"/>
        <v>CALLE RIO AMARILLO, NO. EXT. 216 Y NO. INT. 308,  COLONIA: RESIDENCIAL FLUVIAL VALLARTA, C.P. 48312, LOCALIDAD: PUERTO VALLARTA, JALISCO</v>
      </c>
      <c r="I2002" s="21" t="s">
        <v>16779</v>
      </c>
      <c r="J2002" s="21" t="s">
        <v>1368</v>
      </c>
      <c r="K2002" s="22" t="s">
        <v>3776</v>
      </c>
      <c r="L2002" s="21" t="s">
        <v>1348</v>
      </c>
      <c r="M2002" s="23" t="str">
        <f t="shared" si="85"/>
        <v xml:space="preserve">3331159845  </v>
      </c>
      <c r="N2002" s="23">
        <v>3331159845</v>
      </c>
      <c r="O2002" s="23"/>
      <c r="P2002" s="24"/>
      <c r="Q2002" s="19" t="s">
        <v>14684</v>
      </c>
      <c r="R2002" s="25" t="s">
        <v>14725</v>
      </c>
      <c r="S2002" s="26" t="s">
        <v>15071</v>
      </c>
      <c r="T2002" s="27"/>
    </row>
    <row r="2003" spans="1:20" s="176" customFormat="1" ht="30" x14ac:dyDescent="0.2">
      <c r="A2003" s="146" t="s">
        <v>16742</v>
      </c>
      <c r="B2003" s="145">
        <v>1997</v>
      </c>
      <c r="C2003" s="147">
        <v>45649</v>
      </c>
      <c r="D2003" s="148" t="s">
        <v>15072</v>
      </c>
      <c r="E2003" s="149" t="s">
        <v>8322</v>
      </c>
      <c r="F2003" s="150" t="s">
        <v>15073</v>
      </c>
      <c r="G2003" s="151" t="s">
        <v>15072</v>
      </c>
      <c r="H2003" s="152" t="str">
        <f t="shared" si="84"/>
        <v>LAZARO CARDENAS 119,  COLONIA: LAS JUNTAS , C.P. 48291, LOCALIDAD: PUERTO VALLARTA, JALISCO</v>
      </c>
      <c r="I2003" s="153" t="s">
        <v>15074</v>
      </c>
      <c r="J2003" s="153" t="s">
        <v>11261</v>
      </c>
      <c r="K2003" s="154" t="s">
        <v>3169</v>
      </c>
      <c r="L2003" s="153" t="s">
        <v>1348</v>
      </c>
      <c r="M2003" s="155" t="str">
        <f t="shared" si="85"/>
        <v>3221598333  3224570492</v>
      </c>
      <c r="N2003" s="155">
        <v>3221598333</v>
      </c>
      <c r="O2003" s="155">
        <v>3224570492</v>
      </c>
      <c r="P2003" s="156"/>
      <c r="Q2003" s="151" t="s">
        <v>15075</v>
      </c>
      <c r="R2003" s="157" t="s">
        <v>15076</v>
      </c>
      <c r="S2003" s="158" t="s">
        <v>15077</v>
      </c>
      <c r="T2003" s="159"/>
    </row>
    <row r="2004" spans="1:20" s="176" customFormat="1" ht="72" x14ac:dyDescent="0.2">
      <c r="A2004" s="146" t="s">
        <v>16742</v>
      </c>
      <c r="B2004" s="145">
        <v>1998</v>
      </c>
      <c r="C2004" s="147">
        <v>45649</v>
      </c>
      <c r="D2004" s="148" t="s">
        <v>15078</v>
      </c>
      <c r="E2004" s="149" t="s">
        <v>8323</v>
      </c>
      <c r="F2004" s="150" t="s">
        <v>15079</v>
      </c>
      <c r="G2004" s="151" t="s">
        <v>15080</v>
      </c>
      <c r="H2004" s="152" t="str">
        <f t="shared" si="84"/>
        <v>CALZ JUAN PABLO II 1769,  COLONIA: SAN VICENTE, C.P. 44330, LOCALIDAD: GUADALAJARA, JALISCO</v>
      </c>
      <c r="I2004" s="153" t="s">
        <v>15081</v>
      </c>
      <c r="J2004" s="153" t="s">
        <v>9272</v>
      </c>
      <c r="K2004" s="154" t="s">
        <v>9273</v>
      </c>
      <c r="L2004" s="153" t="s">
        <v>1351</v>
      </c>
      <c r="M2004" s="155" t="str">
        <f t="shared" si="85"/>
        <v>3336375243  3310112889/ 3310258384</v>
      </c>
      <c r="N2004" s="155">
        <v>3336375243</v>
      </c>
      <c r="O2004" s="155" t="s">
        <v>15082</v>
      </c>
      <c r="P2004" s="156"/>
      <c r="Q2004" s="151" t="s">
        <v>15083</v>
      </c>
      <c r="R2004" s="157" t="s">
        <v>15084</v>
      </c>
      <c r="S2004" s="158" t="s">
        <v>15085</v>
      </c>
      <c r="T2004" s="159"/>
    </row>
    <row r="2005" spans="1:20" s="176" customFormat="1" ht="48" customHeight="1" x14ac:dyDescent="0.2">
      <c r="A2005" s="175" t="s">
        <v>16742</v>
      </c>
      <c r="B2005" s="145">
        <v>1999</v>
      </c>
      <c r="C2005" s="147">
        <v>45649</v>
      </c>
      <c r="D2005" s="148" t="s">
        <v>15086</v>
      </c>
      <c r="E2005" s="149" t="s">
        <v>8323</v>
      </c>
      <c r="F2005" s="150" t="s">
        <v>15087</v>
      </c>
      <c r="G2005" s="151" t="s">
        <v>15088</v>
      </c>
      <c r="H2005" s="152" t="str">
        <f t="shared" si="84"/>
        <v>AV LA CALMA 3322 E,  COLONIA: LA CALMA, C.P. 45070, LOCALIDAD: ZAPOPAN, JALISCO</v>
      </c>
      <c r="I2005" s="153" t="s">
        <v>15089</v>
      </c>
      <c r="J2005" s="153" t="s">
        <v>1438</v>
      </c>
      <c r="K2005" s="154" t="s">
        <v>3303</v>
      </c>
      <c r="L2005" s="153" t="s">
        <v>1365</v>
      </c>
      <c r="M2005" s="155" t="str">
        <f t="shared" si="85"/>
        <v xml:space="preserve">3331159845  </v>
      </c>
      <c r="N2005" s="155">
        <v>3331159845</v>
      </c>
      <c r="O2005" s="155"/>
      <c r="P2005" s="156"/>
      <c r="Q2005" s="151" t="s">
        <v>14684</v>
      </c>
      <c r="R2005" s="157" t="s">
        <v>14725</v>
      </c>
      <c r="S2005" s="158" t="s">
        <v>15090</v>
      </c>
      <c r="T2005" s="159"/>
    </row>
    <row r="2006" spans="1:20" s="190" customFormat="1" ht="29.25" customHeight="1" x14ac:dyDescent="0.2">
      <c r="A2006" s="119"/>
      <c r="B2006" s="180">
        <v>2000</v>
      </c>
      <c r="C2006" s="181">
        <v>45649</v>
      </c>
      <c r="D2006" s="182" t="s">
        <v>15091</v>
      </c>
      <c r="E2006" s="183" t="s">
        <v>8323</v>
      </c>
      <c r="F2006" s="184" t="s">
        <v>15092</v>
      </c>
      <c r="G2006" s="92" t="s">
        <v>15093</v>
      </c>
      <c r="H2006" s="78" t="str">
        <f t="shared" si="84"/>
        <v>JUAN SEBASTIAN BACH  5431,  COLONIA: LA ESTANCIA, C.P. 45030, LOCALIDAD: ZAPOPAN, JALISCO</v>
      </c>
      <c r="I2006" s="185" t="s">
        <v>15094</v>
      </c>
      <c r="J2006" s="185" t="s">
        <v>1403</v>
      </c>
      <c r="K2006" s="186" t="s">
        <v>2873</v>
      </c>
      <c r="L2006" s="185" t="s">
        <v>1365</v>
      </c>
      <c r="M2006" s="46" t="str">
        <f t="shared" si="85"/>
        <v xml:space="preserve">3331159545  </v>
      </c>
      <c r="N2006" s="46">
        <v>3331159545</v>
      </c>
      <c r="O2006" s="46"/>
      <c r="P2006" s="52"/>
      <c r="Q2006" s="92"/>
      <c r="R2006" s="187" t="s">
        <v>14725</v>
      </c>
      <c r="S2006" s="188" t="s">
        <v>15095</v>
      </c>
      <c r="T2006" s="189"/>
    </row>
    <row r="2007" spans="1:20" s="123" customFormat="1" ht="36" x14ac:dyDescent="0.2">
      <c r="A2007" s="33"/>
      <c r="B2007" s="15">
        <v>2001</v>
      </c>
      <c r="C2007" s="16">
        <v>45649</v>
      </c>
      <c r="D2007" s="28" t="s">
        <v>15096</v>
      </c>
      <c r="E2007" s="17" t="s">
        <v>8323</v>
      </c>
      <c r="F2007" s="18" t="s">
        <v>15097</v>
      </c>
      <c r="G2007" s="19" t="s">
        <v>15098</v>
      </c>
      <c r="H2007" s="20" t="str">
        <f t="shared" si="84"/>
        <v xml:space="preserve">RIO AMARILLO #216 NUM INT. 308,  COLONIA: RESIDENCIAL FLUVIAL VALLARTA, C.P. 48312, LOCALIDAD: PUERTO VALLARTA JALISCO </v>
      </c>
      <c r="I2007" s="21" t="s">
        <v>16780</v>
      </c>
      <c r="J2007" s="21" t="s">
        <v>1368</v>
      </c>
      <c r="K2007" s="22" t="s">
        <v>3776</v>
      </c>
      <c r="L2007" s="21" t="s">
        <v>16576</v>
      </c>
      <c r="M2007" s="23" t="str">
        <f t="shared" si="85"/>
        <v xml:space="preserve">331159845  </v>
      </c>
      <c r="N2007" s="23">
        <v>331159845</v>
      </c>
      <c r="O2007" s="23"/>
      <c r="P2007" s="24"/>
      <c r="Q2007" s="19" t="s">
        <v>15099</v>
      </c>
      <c r="R2007" s="25" t="s">
        <v>14725</v>
      </c>
      <c r="S2007" s="26" t="s">
        <v>16910</v>
      </c>
      <c r="T2007" s="27"/>
    </row>
    <row r="2008" spans="1:20" s="176" customFormat="1" ht="72" x14ac:dyDescent="0.2">
      <c r="A2008" s="175" t="s">
        <v>16742</v>
      </c>
      <c r="B2008" s="145">
        <v>2002</v>
      </c>
      <c r="C2008" s="147">
        <v>45649</v>
      </c>
      <c r="D2008" s="148" t="s">
        <v>15100</v>
      </c>
      <c r="E2008" s="149" t="s">
        <v>8323</v>
      </c>
      <c r="F2008" s="150" t="s">
        <v>15101</v>
      </c>
      <c r="G2008" s="151" t="s">
        <v>15100</v>
      </c>
      <c r="H2008" s="152" t="str">
        <f t="shared" si="84"/>
        <v>JUAN ALVAREZ 73,  COLONIA: EL RETIRO, C.P. 44280, LOCALIDAD: GUADALAJARA, JALISCO</v>
      </c>
      <c r="I2008" s="153" t="s">
        <v>15102</v>
      </c>
      <c r="J2008" s="153" t="s">
        <v>1354</v>
      </c>
      <c r="K2008" s="154" t="s">
        <v>4600</v>
      </c>
      <c r="L2008" s="153" t="s">
        <v>1351</v>
      </c>
      <c r="M2008" s="155" t="str">
        <f t="shared" si="85"/>
        <v xml:space="preserve">  </v>
      </c>
      <c r="N2008" s="155"/>
      <c r="O2008" s="155"/>
      <c r="P2008" s="156"/>
      <c r="Q2008" s="151" t="s">
        <v>15103</v>
      </c>
      <c r="R2008" s="157"/>
      <c r="S2008" s="158" t="s">
        <v>15104</v>
      </c>
      <c r="T2008" s="159"/>
    </row>
    <row r="2009" spans="1:20" s="176" customFormat="1" ht="48" x14ac:dyDescent="0.2">
      <c r="A2009" s="146" t="s">
        <v>16742</v>
      </c>
      <c r="B2009" s="145">
        <v>2003</v>
      </c>
      <c r="C2009" s="147">
        <v>45649</v>
      </c>
      <c r="D2009" s="148" t="s">
        <v>15105</v>
      </c>
      <c r="E2009" s="149" t="s">
        <v>8323</v>
      </c>
      <c r="F2009" s="150" t="s">
        <v>15106</v>
      </c>
      <c r="G2009" s="151" t="s">
        <v>15107</v>
      </c>
      <c r="H2009" s="152" t="str">
        <f t="shared" si="84"/>
        <v>MARIANO OTERO 3001 D,  COLONIA: STA ANA TEPETITLAN , C.P. 45230, LOCALIDAD: ZAPOPAN, JALISCO</v>
      </c>
      <c r="I2009" s="153" t="s">
        <v>15108</v>
      </c>
      <c r="J2009" s="153" t="s">
        <v>15109</v>
      </c>
      <c r="K2009" s="154" t="s">
        <v>15110</v>
      </c>
      <c r="L2009" s="153" t="s">
        <v>1365</v>
      </c>
      <c r="M2009" s="155" t="str">
        <f t="shared" si="85"/>
        <v xml:space="preserve">  </v>
      </c>
      <c r="N2009" s="155"/>
      <c r="O2009" s="155"/>
      <c r="P2009" s="156"/>
      <c r="Q2009" s="151" t="s">
        <v>15111</v>
      </c>
      <c r="R2009" s="157"/>
      <c r="S2009" s="158" t="s">
        <v>15112</v>
      </c>
      <c r="T2009" s="159"/>
    </row>
    <row r="2010" spans="1:20" s="176" customFormat="1" ht="38.25" x14ac:dyDescent="0.2">
      <c r="A2010" s="146" t="s">
        <v>16742</v>
      </c>
      <c r="B2010" s="145">
        <v>2004</v>
      </c>
      <c r="C2010" s="147">
        <v>45649</v>
      </c>
      <c r="D2010" s="148" t="s">
        <v>15113</v>
      </c>
      <c r="E2010" s="149" t="s">
        <v>8323</v>
      </c>
      <c r="F2010" s="150" t="s">
        <v>15114</v>
      </c>
      <c r="G2010" s="151" t="s">
        <v>15115</v>
      </c>
      <c r="H2010" s="152" t="str">
        <f t="shared" si="84"/>
        <v>PASEOS DE SAN MIGUEL 124,  COLONIA: PASEOS DE AGUASCALIENTES, C.P. 20907, LOCALIDAD: JESUS MARIA, AGUASCALIENTES</v>
      </c>
      <c r="I2010" s="153" t="s">
        <v>15116</v>
      </c>
      <c r="J2010" s="153" t="s">
        <v>15117</v>
      </c>
      <c r="K2010" s="154" t="s">
        <v>15118</v>
      </c>
      <c r="L2010" s="153" t="s">
        <v>2135</v>
      </c>
      <c r="M2010" s="155" t="str">
        <f t="shared" si="85"/>
        <v>449 129 60 50  449 106 33 42</v>
      </c>
      <c r="N2010" s="155" t="s">
        <v>15119</v>
      </c>
      <c r="O2010" s="155" t="s">
        <v>15120</v>
      </c>
      <c r="P2010" s="156"/>
      <c r="Q2010" s="151" t="s">
        <v>15121</v>
      </c>
      <c r="R2010" s="157" t="s">
        <v>15122</v>
      </c>
      <c r="S2010" s="158" t="s">
        <v>15123</v>
      </c>
      <c r="T2010" s="159"/>
    </row>
    <row r="2011" spans="1:20" s="176" customFormat="1" ht="48.75" customHeight="1" x14ac:dyDescent="0.2">
      <c r="A2011" s="175" t="s">
        <v>16742</v>
      </c>
      <c r="B2011" s="145">
        <v>2005</v>
      </c>
      <c r="C2011" s="147">
        <v>45649</v>
      </c>
      <c r="D2011" s="148" t="s">
        <v>15124</v>
      </c>
      <c r="E2011" s="149" t="s">
        <v>8323</v>
      </c>
      <c r="F2011" s="150" t="s">
        <v>15125</v>
      </c>
      <c r="G2011" s="151" t="s">
        <v>15126</v>
      </c>
      <c r="H2011" s="152" t="str">
        <f t="shared" si="84"/>
        <v>VALLE REAL 120,  COLONIA: VALLE DORADO, C.P. 63735, LOCALIDAD: BAHIA DE BANDERAS, NAYARIT</v>
      </c>
      <c r="I2011" s="153" t="s">
        <v>15127</v>
      </c>
      <c r="J2011" s="153" t="s">
        <v>1469</v>
      </c>
      <c r="K2011" s="154" t="s">
        <v>3278</v>
      </c>
      <c r="L2011" s="153" t="s">
        <v>1381</v>
      </c>
      <c r="M2011" s="155" t="str">
        <f t="shared" si="85"/>
        <v xml:space="preserve">3221700896  </v>
      </c>
      <c r="N2011" s="155">
        <v>3221700896</v>
      </c>
      <c r="O2011" s="155"/>
      <c r="P2011" s="156"/>
      <c r="Q2011" s="151" t="s">
        <v>15128</v>
      </c>
      <c r="R2011" s="157"/>
      <c r="S2011" s="158" t="s">
        <v>15129</v>
      </c>
      <c r="T2011" s="159"/>
    </row>
    <row r="2012" spans="1:20" s="123" customFormat="1" ht="52.5" customHeight="1" x14ac:dyDescent="0.2">
      <c r="A2012" s="33"/>
      <c r="B2012" s="15">
        <v>2006</v>
      </c>
      <c r="C2012" s="16">
        <v>45649</v>
      </c>
      <c r="D2012" s="28" t="s">
        <v>15130</v>
      </c>
      <c r="E2012" s="17" t="s">
        <v>8323</v>
      </c>
      <c r="F2012" s="18" t="s">
        <v>15131</v>
      </c>
      <c r="G2012" s="19" t="s">
        <v>15130</v>
      </c>
      <c r="H2012" s="20" t="str">
        <f t="shared" si="84"/>
        <v>AV LAS AMERICAS 901 INT.2B,  COLONIA: LA FUENTE, C.P. 20239, LOCALIDAD: AGUASCALIENTES, AGUASCALIENTES</v>
      </c>
      <c r="I2012" s="21" t="s">
        <v>15132</v>
      </c>
      <c r="J2012" s="21" t="s">
        <v>15133</v>
      </c>
      <c r="K2012" s="22" t="s">
        <v>15134</v>
      </c>
      <c r="L2012" s="21" t="s">
        <v>10347</v>
      </c>
      <c r="M2012" s="23" t="str">
        <f t="shared" si="85"/>
        <v xml:space="preserve">4491253676  </v>
      </c>
      <c r="N2012" s="23">
        <v>4491253676</v>
      </c>
      <c r="O2012" s="23"/>
      <c r="P2012" s="24"/>
      <c r="Q2012" s="19" t="s">
        <v>15135</v>
      </c>
      <c r="R2012" s="25" t="s">
        <v>15136</v>
      </c>
      <c r="S2012" s="26" t="s">
        <v>15137</v>
      </c>
      <c r="T2012" s="27"/>
    </row>
    <row r="2013" spans="1:20" s="176" customFormat="1" ht="53.25" customHeight="1" x14ac:dyDescent="0.2">
      <c r="A2013" s="146" t="s">
        <v>16742</v>
      </c>
      <c r="B2013" s="145">
        <v>2007</v>
      </c>
      <c r="C2013" s="147">
        <v>45649</v>
      </c>
      <c r="D2013" s="148" t="s">
        <v>15138</v>
      </c>
      <c r="E2013" s="149" t="s">
        <v>8323</v>
      </c>
      <c r="F2013" s="150" t="s">
        <v>15139</v>
      </c>
      <c r="G2013" s="151" t="s">
        <v>15140</v>
      </c>
      <c r="H2013" s="152" t="str">
        <f t="shared" si="84"/>
        <v>CARRETERA MONTERREY- SALTILLO 1204 2,  COLONIA: SANTA CATARINA CENTRO, C.P. 64710, LOCALIDAD: SANTA CATARINA, NUEVO LEON</v>
      </c>
      <c r="I2013" s="153" t="s">
        <v>15141</v>
      </c>
      <c r="J2013" s="153" t="s">
        <v>15142</v>
      </c>
      <c r="K2013" s="154" t="s">
        <v>15143</v>
      </c>
      <c r="L2013" s="153" t="s">
        <v>15144</v>
      </c>
      <c r="M2013" s="155" t="str">
        <f t="shared" si="85"/>
        <v xml:space="preserve">3322565565  </v>
      </c>
      <c r="N2013" s="155">
        <v>3322565565</v>
      </c>
      <c r="O2013" s="155"/>
      <c r="P2013" s="156"/>
      <c r="Q2013" s="151" t="s">
        <v>14752</v>
      </c>
      <c r="R2013" s="157" t="s">
        <v>15145</v>
      </c>
      <c r="S2013" s="158" t="s">
        <v>15146</v>
      </c>
      <c r="T2013" s="159"/>
    </row>
    <row r="2014" spans="1:20" s="123" customFormat="1" ht="74.25" customHeight="1" x14ac:dyDescent="0.2">
      <c r="A2014" s="117"/>
      <c r="B2014" s="15">
        <v>2008</v>
      </c>
      <c r="C2014" s="16">
        <v>45664</v>
      </c>
      <c r="D2014" s="28" t="s">
        <v>15147</v>
      </c>
      <c r="E2014" s="17" t="s">
        <v>8323</v>
      </c>
      <c r="F2014" s="18" t="s">
        <v>15148</v>
      </c>
      <c r="G2014" s="19" t="s">
        <v>15147</v>
      </c>
      <c r="H2014" s="20" t="str">
        <f t="shared" si="84"/>
        <v>CALLE EMILIANO ZAPATA 125,  COLONIA: CENTRO , C.P. 45500, LOCALIDAD: SAN PEDRO TLAQUEPAQUE, JALISCO</v>
      </c>
      <c r="I2014" s="21" t="s">
        <v>15149</v>
      </c>
      <c r="J2014" s="21" t="s">
        <v>5563</v>
      </c>
      <c r="K2014" s="22" t="s">
        <v>5534</v>
      </c>
      <c r="L2014" s="21" t="s">
        <v>8837</v>
      </c>
      <c r="M2014" s="23" t="str">
        <f t="shared" si="85"/>
        <v xml:space="preserve">3336233016  </v>
      </c>
      <c r="N2014" s="23">
        <v>3336233016</v>
      </c>
      <c r="O2014" s="23"/>
      <c r="P2014" s="24"/>
      <c r="Q2014" s="19" t="s">
        <v>15150</v>
      </c>
      <c r="R2014" s="25" t="s">
        <v>15151</v>
      </c>
      <c r="S2014" s="26" t="s">
        <v>15152</v>
      </c>
      <c r="T2014" s="27"/>
    </row>
    <row r="2015" spans="1:20" s="176" customFormat="1" ht="60" x14ac:dyDescent="0.2">
      <c r="A2015" s="146" t="s">
        <v>16742</v>
      </c>
      <c r="B2015" s="145">
        <v>2009</v>
      </c>
      <c r="C2015" s="147">
        <v>45664</v>
      </c>
      <c r="D2015" s="148" t="s">
        <v>15153</v>
      </c>
      <c r="E2015" s="149" t="s">
        <v>8323</v>
      </c>
      <c r="F2015" s="150" t="s">
        <v>12743</v>
      </c>
      <c r="G2015" s="151" t="s">
        <v>12742</v>
      </c>
      <c r="H2015" s="152" t="str">
        <f t="shared" si="84"/>
        <v>AV. LUIS PEREZ VERDIA 118 INT.B,  COLONIA: JARDINES SEATTLE, C.P. 45150, LOCALIDAD: ZAPOPAN, JALISCO</v>
      </c>
      <c r="I2015" s="153" t="s">
        <v>15154</v>
      </c>
      <c r="J2015" s="153" t="s">
        <v>12745</v>
      </c>
      <c r="K2015" s="154" t="s">
        <v>6155</v>
      </c>
      <c r="L2015" s="153" t="s">
        <v>1365</v>
      </c>
      <c r="M2015" s="155" t="str">
        <f t="shared" si="85"/>
        <v xml:space="preserve">3336151151  </v>
      </c>
      <c r="N2015" s="155">
        <v>3336151151</v>
      </c>
      <c r="O2015" s="155"/>
      <c r="P2015" s="156"/>
      <c r="Q2015" s="151" t="s">
        <v>15155</v>
      </c>
      <c r="R2015" s="157" t="s">
        <v>15156</v>
      </c>
      <c r="S2015" s="158" t="s">
        <v>15157</v>
      </c>
      <c r="T2015" s="159"/>
    </row>
    <row r="2016" spans="1:20" s="176" customFormat="1" ht="96" x14ac:dyDescent="0.2">
      <c r="A2016" s="146" t="s">
        <v>16742</v>
      </c>
      <c r="B2016" s="145">
        <v>2010</v>
      </c>
      <c r="C2016" s="147">
        <v>45664</v>
      </c>
      <c r="D2016" s="148" t="s">
        <v>15158</v>
      </c>
      <c r="E2016" s="149" t="s">
        <v>8323</v>
      </c>
      <c r="F2016" s="150" t="s">
        <v>15159</v>
      </c>
      <c r="G2016" s="151" t="s">
        <v>15158</v>
      </c>
      <c r="H2016" s="152" t="str">
        <f t="shared" si="84"/>
        <v>EL SOL 2934,  COLONIA: JARDINES DEL BOSQUE, C.P. 44520, LOCALIDAD: GUADALAJARA, JALISCO</v>
      </c>
      <c r="I2016" s="153" t="s">
        <v>15160</v>
      </c>
      <c r="J2016" s="153" t="s">
        <v>1419</v>
      </c>
      <c r="K2016" s="154" t="s">
        <v>2566</v>
      </c>
      <c r="L2016" s="153" t="s">
        <v>1351</v>
      </c>
      <c r="M2016" s="155" t="str">
        <f t="shared" si="85"/>
        <v xml:space="preserve">3347375535  </v>
      </c>
      <c r="N2016" s="155">
        <v>3347375535</v>
      </c>
      <c r="O2016" s="155"/>
      <c r="P2016" s="156"/>
      <c r="Q2016" s="151" t="s">
        <v>15161</v>
      </c>
      <c r="R2016" s="157" t="s">
        <v>15162</v>
      </c>
      <c r="S2016" s="158" t="s">
        <v>15163</v>
      </c>
      <c r="T2016" s="159"/>
    </row>
    <row r="2017" spans="1:20" s="176" customFormat="1" ht="49.5" customHeight="1" x14ac:dyDescent="0.2">
      <c r="A2017" s="175" t="s">
        <v>16742</v>
      </c>
      <c r="B2017" s="145">
        <v>2011</v>
      </c>
      <c r="C2017" s="147">
        <v>45664</v>
      </c>
      <c r="D2017" s="148" t="s">
        <v>15164</v>
      </c>
      <c r="E2017" s="149" t="s">
        <v>8322</v>
      </c>
      <c r="F2017" s="150" t="s">
        <v>15165</v>
      </c>
      <c r="G2017" s="151" t="s">
        <v>15164</v>
      </c>
      <c r="H2017" s="152" t="str">
        <f t="shared" si="84"/>
        <v>FRANCISCO VILLA 13,  COLONIA: SAN VICENTE, C.P. 63737, LOCALIDAD: BAHIA DE BANDERAS, NAYARIT</v>
      </c>
      <c r="I2017" s="153" t="s">
        <v>15166</v>
      </c>
      <c r="J2017" s="153" t="s">
        <v>9272</v>
      </c>
      <c r="K2017" s="154" t="s">
        <v>3178</v>
      </c>
      <c r="L2017" s="153" t="s">
        <v>1381</v>
      </c>
      <c r="M2017" s="155" t="str">
        <f t="shared" si="85"/>
        <v>3222355923  322369661</v>
      </c>
      <c r="N2017" s="155">
        <v>3222355923</v>
      </c>
      <c r="O2017" s="155">
        <v>322369661</v>
      </c>
      <c r="P2017" s="156"/>
      <c r="Q2017" s="151" t="s">
        <v>15167</v>
      </c>
      <c r="R2017" s="157" t="s">
        <v>15168</v>
      </c>
      <c r="S2017" s="158" t="s">
        <v>15169</v>
      </c>
      <c r="T2017" s="159"/>
    </row>
    <row r="2018" spans="1:20" s="176" customFormat="1" ht="55.5" customHeight="1" x14ac:dyDescent="0.2">
      <c r="A2018" s="146" t="s">
        <v>16742</v>
      </c>
      <c r="B2018" s="145">
        <v>2012</v>
      </c>
      <c r="C2018" s="147">
        <v>45664</v>
      </c>
      <c r="D2018" s="148" t="s">
        <v>15170</v>
      </c>
      <c r="E2018" s="149" t="s">
        <v>8322</v>
      </c>
      <c r="F2018" s="150" t="s">
        <v>8737</v>
      </c>
      <c r="G2018" s="151" t="s">
        <v>15170</v>
      </c>
      <c r="H2018" s="152" t="str">
        <f t="shared" si="84"/>
        <v>CALLE PALMA 126,  COLONIA: LA FLORESTA, C.P. 48290, LOCALIDAD: PUERTO VALLARTA, JALISCO</v>
      </c>
      <c r="I2018" s="153" t="s">
        <v>15171</v>
      </c>
      <c r="J2018" s="153" t="s">
        <v>1417</v>
      </c>
      <c r="K2018" s="154" t="s">
        <v>2453</v>
      </c>
      <c r="L2018" s="153" t="s">
        <v>1348</v>
      </c>
      <c r="M2018" s="155" t="str">
        <f t="shared" si="85"/>
        <v>3222810123  3225030194</v>
      </c>
      <c r="N2018" s="155">
        <v>3222810123</v>
      </c>
      <c r="O2018" s="155">
        <v>3225030194</v>
      </c>
      <c r="P2018" s="156"/>
      <c r="Q2018" s="151" t="s">
        <v>8733</v>
      </c>
      <c r="R2018" s="157" t="s">
        <v>15172</v>
      </c>
      <c r="S2018" s="158" t="s">
        <v>15173</v>
      </c>
      <c r="T2018" s="159"/>
    </row>
    <row r="2019" spans="1:20" s="190" customFormat="1" ht="39.75" customHeight="1" x14ac:dyDescent="0.2">
      <c r="A2019" s="119"/>
      <c r="B2019" s="180">
        <v>2013</v>
      </c>
      <c r="C2019" s="181">
        <v>45672</v>
      </c>
      <c r="D2019" s="182" t="s">
        <v>15174</v>
      </c>
      <c r="E2019" s="183" t="s">
        <v>8323</v>
      </c>
      <c r="F2019" s="184" t="s">
        <v>15175</v>
      </c>
      <c r="G2019" s="92" t="s">
        <v>15174</v>
      </c>
      <c r="H2019" s="78" t="str">
        <f t="shared" si="84"/>
        <v>AV PATRIA 520 10,  COLONIA: JARDINES UNIVERSIDAD, C.P. 45110, LOCALIDAD: ZAPOPAN, JALISCO</v>
      </c>
      <c r="I2019" s="185" t="s">
        <v>15176</v>
      </c>
      <c r="J2019" s="185" t="s">
        <v>1414</v>
      </c>
      <c r="K2019" s="186" t="s">
        <v>4976</v>
      </c>
      <c r="L2019" s="185" t="s">
        <v>1365</v>
      </c>
      <c r="M2019" s="46" t="str">
        <f t="shared" si="85"/>
        <v>332301987  3334173246</v>
      </c>
      <c r="N2019" s="46">
        <v>332301987</v>
      </c>
      <c r="O2019" s="46">
        <v>3334173246</v>
      </c>
      <c r="P2019" s="52"/>
      <c r="Q2019" s="92" t="s">
        <v>15177</v>
      </c>
      <c r="R2019" s="187" t="s">
        <v>15178</v>
      </c>
      <c r="S2019" s="188" t="s">
        <v>15179</v>
      </c>
      <c r="T2019" s="189"/>
    </row>
    <row r="2020" spans="1:20" s="176" customFormat="1" ht="60" x14ac:dyDescent="0.2">
      <c r="A2020" s="175" t="s">
        <v>16742</v>
      </c>
      <c r="B2020" s="145">
        <v>2014</v>
      </c>
      <c r="C2020" s="147">
        <v>45672</v>
      </c>
      <c r="D2020" s="148" t="s">
        <v>15180</v>
      </c>
      <c r="E2020" s="149" t="s">
        <v>8323</v>
      </c>
      <c r="F2020" s="150" t="s">
        <v>15181</v>
      </c>
      <c r="G2020" s="151" t="s">
        <v>15182</v>
      </c>
      <c r="H2020" s="152" t="str">
        <f t="shared" si="84"/>
        <v>JOAQUIN AMARO 520 INT. 13,  COLONIA: LAS JUNTAS , C.P. 48291, LOCALIDAD: PUERTO VALLARTA, JALISCO</v>
      </c>
      <c r="I2020" s="153" t="s">
        <v>15183</v>
      </c>
      <c r="J2020" s="153" t="s">
        <v>11261</v>
      </c>
      <c r="K2020" s="154" t="s">
        <v>3169</v>
      </c>
      <c r="L2020" s="153" t="s">
        <v>1348</v>
      </c>
      <c r="M2020" s="155" t="str">
        <f t="shared" si="85"/>
        <v xml:space="preserve">3223747520  </v>
      </c>
      <c r="N2020" s="155">
        <v>3223747520</v>
      </c>
      <c r="O2020" s="155"/>
      <c r="P2020" s="156"/>
      <c r="Q2020" s="151" t="s">
        <v>15184</v>
      </c>
      <c r="R2020" s="157" t="s">
        <v>15185</v>
      </c>
      <c r="S2020" s="158" t="s">
        <v>15186</v>
      </c>
      <c r="T2020" s="159"/>
    </row>
    <row r="2021" spans="1:20" s="176" customFormat="1" ht="30" x14ac:dyDescent="0.2">
      <c r="A2021" s="176" t="s">
        <v>16742</v>
      </c>
      <c r="B2021" s="145">
        <v>2015</v>
      </c>
      <c r="C2021" s="147">
        <v>45672</v>
      </c>
      <c r="D2021" s="148" t="s">
        <v>15187</v>
      </c>
      <c r="E2021" s="149" t="s">
        <v>8323</v>
      </c>
      <c r="F2021" s="150" t="s">
        <v>15188</v>
      </c>
      <c r="G2021" s="151" t="s">
        <v>15189</v>
      </c>
      <c r="H2021" s="152" t="str">
        <f t="shared" si="84"/>
        <v>CALLE CUBA 527,  COLONIA: EL MANGAL, C.P. 48290, LOCALIDAD: EL PITILLAL, PUERTO VALLARTA, JALISCO</v>
      </c>
      <c r="I2021" s="153" t="s">
        <v>15190</v>
      </c>
      <c r="J2021" s="153" t="s">
        <v>6420</v>
      </c>
      <c r="K2021" s="154" t="s">
        <v>2453</v>
      </c>
      <c r="L2021" s="153" t="s">
        <v>10162</v>
      </c>
      <c r="M2021" s="155" t="str">
        <f t="shared" si="85"/>
        <v xml:space="preserve">3221185474  </v>
      </c>
      <c r="N2021" s="155">
        <v>3221185474</v>
      </c>
      <c r="O2021" s="155"/>
      <c r="P2021" s="156"/>
      <c r="Q2021" s="151" t="s">
        <v>15191</v>
      </c>
      <c r="R2021" s="157" t="s">
        <v>15192</v>
      </c>
      <c r="S2021" s="158" t="s">
        <v>15193</v>
      </c>
      <c r="T2021" s="159"/>
    </row>
    <row r="2022" spans="1:20" s="123" customFormat="1" ht="30" x14ac:dyDescent="0.2">
      <c r="B2022" s="15">
        <v>2016</v>
      </c>
      <c r="C2022" s="16">
        <v>45672</v>
      </c>
      <c r="D2022" s="28" t="s">
        <v>15194</v>
      </c>
      <c r="E2022" s="17" t="s">
        <v>8323</v>
      </c>
      <c r="F2022" s="18" t="s">
        <v>15195</v>
      </c>
      <c r="G2022" s="19" t="s">
        <v>15194</v>
      </c>
      <c r="H2022" s="20" t="str">
        <f t="shared" si="84"/>
        <v>AV NICOLAS COPERNICO 3280,  COLONIA: PLAZA GUADALUPE, C.P. 45030, LOCALIDAD: ZAPOPAN, JALISCO</v>
      </c>
      <c r="I2022" s="21" t="s">
        <v>15196</v>
      </c>
      <c r="J2022" s="21" t="s">
        <v>1690</v>
      </c>
      <c r="K2022" s="22" t="s">
        <v>2873</v>
      </c>
      <c r="L2022" s="21" t="s">
        <v>1365</v>
      </c>
      <c r="M2022" s="23" t="str">
        <f t="shared" si="85"/>
        <v>3323841827  3314969642</v>
      </c>
      <c r="N2022" s="23">
        <v>3323841827</v>
      </c>
      <c r="O2022" s="23">
        <v>3314969642</v>
      </c>
      <c r="P2022" s="24"/>
      <c r="Q2022" s="19" t="s">
        <v>15197</v>
      </c>
      <c r="R2022" s="25" t="s">
        <v>15198</v>
      </c>
      <c r="S2022" s="26" t="s">
        <v>15199</v>
      </c>
      <c r="T2022" s="27"/>
    </row>
    <row r="2023" spans="1:20" s="123" customFormat="1" ht="72" x14ac:dyDescent="0.2">
      <c r="B2023" s="15">
        <v>2017</v>
      </c>
      <c r="C2023" s="16">
        <v>45677</v>
      </c>
      <c r="D2023" s="28" t="s">
        <v>14920</v>
      </c>
      <c r="E2023" s="17" t="s">
        <v>8323</v>
      </c>
      <c r="F2023" s="18" t="s">
        <v>14921</v>
      </c>
      <c r="G2023" s="19" t="s">
        <v>14920</v>
      </c>
      <c r="H2023" s="20" t="str">
        <f t="shared" si="84"/>
        <v>AV PATRIA 2085 PISO MEZANINE, INT M27,  COLONIA: PUERTA DE HIERRO, C.P. 45116, LOCALIDAD: ZAPOPAN, JALISCO</v>
      </c>
      <c r="I2023" s="21" t="s">
        <v>15200</v>
      </c>
      <c r="J2023" s="21" t="s">
        <v>1433</v>
      </c>
      <c r="K2023" s="22" t="s">
        <v>5627</v>
      </c>
      <c r="L2023" s="21" t="s">
        <v>1365</v>
      </c>
      <c r="M2023" s="23" t="str">
        <f t="shared" si="85"/>
        <v>5647977268  3323901747</v>
      </c>
      <c r="N2023" s="23">
        <v>5647977268</v>
      </c>
      <c r="O2023" s="23">
        <v>3323901747</v>
      </c>
      <c r="P2023" s="24"/>
      <c r="Q2023" s="19" t="s">
        <v>15201</v>
      </c>
      <c r="R2023" s="25" t="s">
        <v>14925</v>
      </c>
      <c r="S2023" s="26" t="s">
        <v>15202</v>
      </c>
      <c r="T2023" s="27"/>
    </row>
    <row r="2024" spans="1:20" s="123" customFormat="1" ht="33.75" x14ac:dyDescent="0.2">
      <c r="B2024" s="15">
        <v>2018</v>
      </c>
      <c r="C2024" s="16">
        <v>45677</v>
      </c>
      <c r="D2024" s="28" t="s">
        <v>15203</v>
      </c>
      <c r="E2024" s="17" t="s">
        <v>8323</v>
      </c>
      <c r="F2024" s="18" t="s">
        <v>13479</v>
      </c>
      <c r="G2024" s="19" t="s">
        <v>15204</v>
      </c>
      <c r="H2024" s="20" t="str">
        <f t="shared" si="84"/>
        <v>PRIV ABEL SALGADO VELAZCO 35,  COLONIA: ARROYO HONDO, C.P. 45186, LOCALIDAD: ZAPOPAN, JALISCO</v>
      </c>
      <c r="I2024" s="21" t="s">
        <v>15205</v>
      </c>
      <c r="J2024" s="21" t="s">
        <v>13481</v>
      </c>
      <c r="K2024" s="22" t="s">
        <v>13482</v>
      </c>
      <c r="L2024" s="21" t="s">
        <v>1365</v>
      </c>
      <c r="M2024" s="23" t="str">
        <f t="shared" si="85"/>
        <v>3333666011  3331667585</v>
      </c>
      <c r="N2024" s="23">
        <v>3333666011</v>
      </c>
      <c r="O2024" s="23">
        <v>3331667585</v>
      </c>
      <c r="P2024" s="24"/>
      <c r="Q2024" s="19" t="s">
        <v>15206</v>
      </c>
      <c r="R2024" s="25" t="s">
        <v>13484</v>
      </c>
      <c r="S2024" s="26" t="s">
        <v>15207</v>
      </c>
      <c r="T2024" s="27"/>
    </row>
    <row r="2025" spans="1:20" s="176" customFormat="1" ht="30" x14ac:dyDescent="0.2">
      <c r="A2025" s="176" t="s">
        <v>16742</v>
      </c>
      <c r="B2025" s="145">
        <v>2019</v>
      </c>
      <c r="C2025" s="147">
        <v>45677</v>
      </c>
      <c r="D2025" s="148" t="s">
        <v>15208</v>
      </c>
      <c r="E2025" s="149" t="s">
        <v>8322</v>
      </c>
      <c r="F2025" s="150" t="s">
        <v>15209</v>
      </c>
      <c r="G2025" s="151" t="s">
        <v>15208</v>
      </c>
      <c r="H2025" s="152" t="str">
        <f t="shared" si="84"/>
        <v>CALLE OCCIDENTAL 243,  COLONIA: LOMAS DEL BATAN, C.P. 45190, LOCALIDAD: ZAPOPAN, JALISCO</v>
      </c>
      <c r="I2025" s="153" t="s">
        <v>15210</v>
      </c>
      <c r="J2025" s="153" t="s">
        <v>15211</v>
      </c>
      <c r="K2025" s="154" t="s">
        <v>8277</v>
      </c>
      <c r="L2025" s="153" t="s">
        <v>1365</v>
      </c>
      <c r="M2025" s="155" t="str">
        <f t="shared" si="85"/>
        <v>3336720907  3316051072</v>
      </c>
      <c r="N2025" s="155">
        <v>3336720907</v>
      </c>
      <c r="O2025" s="155">
        <v>3316051072</v>
      </c>
      <c r="P2025" s="156"/>
      <c r="Q2025" s="151" t="s">
        <v>15212</v>
      </c>
      <c r="R2025" s="157" t="s">
        <v>15213</v>
      </c>
      <c r="S2025" s="158" t="s">
        <v>15214</v>
      </c>
      <c r="T2025" s="159"/>
    </row>
    <row r="2026" spans="1:20" s="176" customFormat="1" ht="33.75" x14ac:dyDescent="0.2">
      <c r="A2026" s="176" t="s">
        <v>16742</v>
      </c>
      <c r="B2026" s="145">
        <v>2020</v>
      </c>
      <c r="C2026" s="147">
        <v>45677</v>
      </c>
      <c r="D2026" s="148" t="s">
        <v>15215</v>
      </c>
      <c r="E2026" s="149" t="s">
        <v>8322</v>
      </c>
      <c r="F2026" s="150" t="s">
        <v>15216</v>
      </c>
      <c r="G2026" s="151" t="s">
        <v>15215</v>
      </c>
      <c r="H2026" s="152" t="str">
        <f t="shared" si="84"/>
        <v>CALLE OCCIDENTAL 239,  COLONIA: EL BATAN , C.P. 45190, LOCALIDAD: ZAPOPAN, JALISCO</v>
      </c>
      <c r="I2026" s="153" t="s">
        <v>15217</v>
      </c>
      <c r="J2026" s="153" t="s">
        <v>15218</v>
      </c>
      <c r="K2026" s="154" t="s">
        <v>8277</v>
      </c>
      <c r="L2026" s="153" t="s">
        <v>1365</v>
      </c>
      <c r="M2026" s="155" t="str">
        <f t="shared" si="85"/>
        <v>3336720909  3316051072</v>
      </c>
      <c r="N2026" s="155">
        <v>3336720909</v>
      </c>
      <c r="O2026" s="155">
        <v>3316051072</v>
      </c>
      <c r="P2026" s="156"/>
      <c r="Q2026" s="151" t="s">
        <v>15219</v>
      </c>
      <c r="R2026" s="157" t="s">
        <v>15220</v>
      </c>
      <c r="S2026" s="158" t="s">
        <v>15221</v>
      </c>
      <c r="T2026" s="159"/>
    </row>
    <row r="2027" spans="1:20" s="123" customFormat="1" ht="30" x14ac:dyDescent="0.2">
      <c r="B2027" s="15">
        <v>2021</v>
      </c>
      <c r="C2027" s="16">
        <v>45677</v>
      </c>
      <c r="D2027" s="28" t="s">
        <v>15222</v>
      </c>
      <c r="E2027" s="17" t="s">
        <v>15223</v>
      </c>
      <c r="F2027" s="18" t="s">
        <v>15224</v>
      </c>
      <c r="G2027" s="19" t="s">
        <v>15222</v>
      </c>
      <c r="H2027" s="20" t="str">
        <f t="shared" si="84"/>
        <v>CALLE PASEO DE LA INDUSTRIA 160 A,  COLONIA: IXTAPA  LOS TAARINDOS, C.P. 48282, LOCALIDAD: PUERTO VALLARTA, JALISCO</v>
      </c>
      <c r="I2027" s="21" t="s">
        <v>15225</v>
      </c>
      <c r="J2027" s="21" t="s">
        <v>15226</v>
      </c>
      <c r="K2027" s="22" t="s">
        <v>4568</v>
      </c>
      <c r="L2027" s="21" t="s">
        <v>1348</v>
      </c>
      <c r="M2027" s="23" t="str">
        <f t="shared" si="85"/>
        <v xml:space="preserve">3221210747  </v>
      </c>
      <c r="N2027" s="23">
        <v>3221210747</v>
      </c>
      <c r="O2027" s="23"/>
      <c r="P2027" s="24"/>
      <c r="Q2027" s="19" t="s">
        <v>15222</v>
      </c>
      <c r="R2027" s="25" t="s">
        <v>15227</v>
      </c>
      <c r="S2027" s="26" t="s">
        <v>15228</v>
      </c>
      <c r="T2027" s="27"/>
    </row>
    <row r="2028" spans="1:20" s="190" customFormat="1" ht="36" x14ac:dyDescent="0.2">
      <c r="B2028" s="180">
        <v>2022</v>
      </c>
      <c r="C2028" s="181">
        <v>45677</v>
      </c>
      <c r="D2028" s="182" t="s">
        <v>15229</v>
      </c>
      <c r="E2028" s="183" t="s">
        <v>8323</v>
      </c>
      <c r="F2028" s="184" t="s">
        <v>15230</v>
      </c>
      <c r="G2028" s="92" t="s">
        <v>15231</v>
      </c>
      <c r="H2028" s="78" t="str">
        <f t="shared" si="84"/>
        <v>CALLE A LAS ORCAS 128 DEPTO 2 OFICINA A,  COLONIA: PRADOS VALLARTA, C.P. 45020, LOCALIDAD: ZAPOPAN, JALISCO</v>
      </c>
      <c r="I2028" s="185" t="s">
        <v>15232</v>
      </c>
      <c r="J2028" s="185" t="s">
        <v>3891</v>
      </c>
      <c r="K2028" s="186" t="s">
        <v>3892</v>
      </c>
      <c r="L2028" s="185" t="s">
        <v>1365</v>
      </c>
      <c r="M2028" s="46" t="str">
        <f t="shared" si="85"/>
        <v xml:space="preserve">3331159545  </v>
      </c>
      <c r="N2028" s="46">
        <v>3331159545</v>
      </c>
      <c r="O2028" s="46"/>
      <c r="P2028" s="52"/>
      <c r="Q2028" s="92" t="s">
        <v>14684</v>
      </c>
      <c r="R2028" s="187" t="s">
        <v>14725</v>
      </c>
      <c r="S2028" s="136" t="s">
        <v>16913</v>
      </c>
      <c r="T2028" s="189"/>
    </row>
    <row r="2029" spans="1:20" s="176" customFormat="1" ht="60" x14ac:dyDescent="0.2">
      <c r="A2029" s="176" t="s">
        <v>16742</v>
      </c>
      <c r="B2029" s="145">
        <v>2023</v>
      </c>
      <c r="C2029" s="147">
        <v>45677</v>
      </c>
      <c r="D2029" s="148" t="s">
        <v>15233</v>
      </c>
      <c r="E2029" s="149" t="s">
        <v>8323</v>
      </c>
      <c r="F2029" s="150" t="s">
        <v>15234</v>
      </c>
      <c r="G2029" s="151" t="s">
        <v>15233</v>
      </c>
      <c r="H2029" s="152" t="str">
        <f t="shared" si="84"/>
        <v>AV. LAURELES 181,  COLONIA: TEPEYAC, C.P. 45150, LOCALIDAD: ZAPOPAN, JALISCO</v>
      </c>
      <c r="I2029" s="153" t="s">
        <v>15235</v>
      </c>
      <c r="J2029" s="153" t="s">
        <v>15236</v>
      </c>
      <c r="K2029" s="154" t="s">
        <v>6155</v>
      </c>
      <c r="L2029" s="153" t="s">
        <v>1365</v>
      </c>
      <c r="M2029" s="155" t="str">
        <f t="shared" si="85"/>
        <v xml:space="preserve">3222359033  </v>
      </c>
      <c r="N2029" s="155">
        <v>3222359033</v>
      </c>
      <c r="O2029" s="155"/>
      <c r="P2029" s="156"/>
      <c r="Q2029" s="151" t="s">
        <v>15237</v>
      </c>
      <c r="R2029" s="157" t="s">
        <v>15238</v>
      </c>
      <c r="S2029" s="158" t="s">
        <v>15239</v>
      </c>
      <c r="T2029" s="159"/>
    </row>
    <row r="2030" spans="1:20" s="176" customFormat="1" ht="48" x14ac:dyDescent="0.2">
      <c r="A2030" s="176" t="s">
        <v>16742</v>
      </c>
      <c r="B2030" s="145">
        <v>2024</v>
      </c>
      <c r="C2030" s="147">
        <v>45677</v>
      </c>
      <c r="D2030" s="148" t="s">
        <v>15240</v>
      </c>
      <c r="E2030" s="149" t="s">
        <v>8322</v>
      </c>
      <c r="F2030" s="150" t="s">
        <v>15241</v>
      </c>
      <c r="G2030" s="151" t="s">
        <v>15240</v>
      </c>
      <c r="H2030" s="152" t="str">
        <f t="shared" si="84"/>
        <v>CALLE MEMBRILLO 758,  COLONIA: BOSQUE DEL PROGRESO, C.P. 48290, LOCALIDAD: PUERTO VALLARTA, JALISCO</v>
      </c>
      <c r="I2030" s="153" t="s">
        <v>15242</v>
      </c>
      <c r="J2030" s="153" t="s">
        <v>15243</v>
      </c>
      <c r="K2030" s="154" t="s">
        <v>2453</v>
      </c>
      <c r="L2030" s="153" t="s">
        <v>1348</v>
      </c>
      <c r="M2030" s="155" t="str">
        <f t="shared" si="85"/>
        <v>3228896721  3221728142</v>
      </c>
      <c r="N2030" s="155">
        <v>3228896721</v>
      </c>
      <c r="O2030" s="155">
        <v>3221728142</v>
      </c>
      <c r="P2030" s="156"/>
      <c r="Q2030" s="151" t="s">
        <v>15244</v>
      </c>
      <c r="R2030" s="157" t="s">
        <v>15245</v>
      </c>
      <c r="S2030" s="158" t="s">
        <v>15246</v>
      </c>
      <c r="T2030" s="159"/>
    </row>
    <row r="2031" spans="1:20" s="176" customFormat="1" ht="45" x14ac:dyDescent="0.2">
      <c r="A2031" s="176" t="s">
        <v>16742</v>
      </c>
      <c r="B2031" s="145">
        <v>2025</v>
      </c>
      <c r="C2031" s="147">
        <v>45677</v>
      </c>
      <c r="D2031" s="148" t="s">
        <v>15247</v>
      </c>
      <c r="E2031" s="149" t="s">
        <v>8323</v>
      </c>
      <c r="F2031" s="150" t="s">
        <v>15248</v>
      </c>
      <c r="G2031" s="151" t="s">
        <v>15249</v>
      </c>
      <c r="H2031" s="152" t="str">
        <f t="shared" si="84"/>
        <v>CALLE TONANTZIN 1258 B,  COLONIA: CHAPALITA, C.P. 44500, LOCALIDAD: GUADALAJARA, JALISCO</v>
      </c>
      <c r="I2031" s="153" t="s">
        <v>15250</v>
      </c>
      <c r="J2031" s="153" t="s">
        <v>1379</v>
      </c>
      <c r="K2031" s="154" t="s">
        <v>4533</v>
      </c>
      <c r="L2031" s="153" t="s">
        <v>1351</v>
      </c>
      <c r="M2031" s="155" t="str">
        <f t="shared" si="85"/>
        <v>3336472038  3222106065</v>
      </c>
      <c r="N2031" s="155">
        <v>3336472038</v>
      </c>
      <c r="O2031" s="155">
        <v>3222106065</v>
      </c>
      <c r="P2031" s="156"/>
      <c r="Q2031" s="151" t="s">
        <v>15251</v>
      </c>
      <c r="R2031" s="157" t="s">
        <v>15252</v>
      </c>
      <c r="S2031" s="158" t="s">
        <v>15253</v>
      </c>
      <c r="T2031" s="159"/>
    </row>
    <row r="2032" spans="1:20" s="193" customFormat="1" ht="51" x14ac:dyDescent="0.2">
      <c r="A2032" s="193" t="s">
        <v>16742</v>
      </c>
      <c r="B2032" s="145">
        <v>2026</v>
      </c>
      <c r="C2032" s="147">
        <v>45684</v>
      </c>
      <c r="D2032" s="148" t="s">
        <v>15254</v>
      </c>
      <c r="E2032" s="149" t="s">
        <v>8323</v>
      </c>
      <c r="F2032" s="150" t="s">
        <v>15255</v>
      </c>
      <c r="G2032" s="151" t="s">
        <v>15254</v>
      </c>
      <c r="H2032" s="152" t="str">
        <f t="shared" si="84"/>
        <v>AV TEPEYAC P 1,  COLONIA: CHAPALITA ORIENTE, C.P. 45040, LOCALIDAD: ZAPOPAN, JALISCO</v>
      </c>
      <c r="I2032" s="153" t="s">
        <v>15256</v>
      </c>
      <c r="J2032" s="153" t="s">
        <v>2482</v>
      </c>
      <c r="K2032" s="154" t="s">
        <v>2483</v>
      </c>
      <c r="L2032" s="153" t="s">
        <v>1365</v>
      </c>
      <c r="M2032" s="155" t="str">
        <f t="shared" si="85"/>
        <v>3332439302  3331596440</v>
      </c>
      <c r="N2032" s="155">
        <v>3332439302</v>
      </c>
      <c r="O2032" s="155">
        <v>3331596440</v>
      </c>
      <c r="P2032" s="156"/>
      <c r="Q2032" s="151" t="s">
        <v>15257</v>
      </c>
      <c r="R2032" s="157" t="s">
        <v>15258</v>
      </c>
      <c r="S2032" s="158" t="s">
        <v>15259</v>
      </c>
      <c r="T2032" s="159"/>
    </row>
    <row r="2033" spans="1:20" s="193" customFormat="1" ht="60" x14ac:dyDescent="0.2">
      <c r="A2033" s="193" t="s">
        <v>16742</v>
      </c>
      <c r="B2033" s="145">
        <v>2027</v>
      </c>
      <c r="C2033" s="147">
        <v>45684</v>
      </c>
      <c r="D2033" s="148" t="s">
        <v>15260</v>
      </c>
      <c r="E2033" s="149" t="s">
        <v>8322</v>
      </c>
      <c r="F2033" s="150" t="s">
        <v>15261</v>
      </c>
      <c r="G2033" s="151" t="s">
        <v>15260</v>
      </c>
      <c r="H2033" s="152" t="str">
        <f t="shared" si="84"/>
        <v>CALLE NAYARIT PTE 16 INT B,  COLONIA: SAN CLEMENTE DE LIMA, C.P. 63738, LOCALIDAD: BAHIA DE BANDERAS, NAYARIT</v>
      </c>
      <c r="I2033" s="153" t="s">
        <v>15262</v>
      </c>
      <c r="J2033" s="153" t="s">
        <v>10685</v>
      </c>
      <c r="K2033" s="154" t="s">
        <v>5868</v>
      </c>
      <c r="L2033" s="153" t="s">
        <v>1381</v>
      </c>
      <c r="M2033" s="155" t="str">
        <f t="shared" si="85"/>
        <v>3221376785  3338161654/ 3221504596</v>
      </c>
      <c r="N2033" s="155">
        <v>3221376785</v>
      </c>
      <c r="O2033" s="155" t="s">
        <v>15263</v>
      </c>
      <c r="P2033" s="156"/>
      <c r="Q2033" s="151" t="s">
        <v>15264</v>
      </c>
      <c r="R2033" s="157" t="s">
        <v>15265</v>
      </c>
      <c r="S2033" s="158" t="s">
        <v>15266</v>
      </c>
      <c r="T2033" s="159"/>
    </row>
    <row r="2034" spans="1:20" s="193" customFormat="1" ht="72" x14ac:dyDescent="0.2">
      <c r="A2034" s="193" t="s">
        <v>16742</v>
      </c>
      <c r="B2034" s="145">
        <v>2028</v>
      </c>
      <c r="C2034" s="147">
        <v>45684</v>
      </c>
      <c r="D2034" s="148" t="s">
        <v>15267</v>
      </c>
      <c r="E2034" s="149" t="s">
        <v>8323</v>
      </c>
      <c r="F2034" s="150" t="s">
        <v>15268</v>
      </c>
      <c r="G2034" s="151" t="s">
        <v>15269</v>
      </c>
      <c r="H2034" s="152" t="str">
        <f t="shared" si="84"/>
        <v>CALLE BELISARIO DOMINGUEZ 619-A,  COLONIA: MARIANO OTERO, C.P. 45067, LOCALIDAD: ZAPOPAN, JALISCO</v>
      </c>
      <c r="I2034" s="153" t="s">
        <v>15270</v>
      </c>
      <c r="J2034" s="153" t="s">
        <v>1480</v>
      </c>
      <c r="K2034" s="154" t="s">
        <v>5979</v>
      </c>
      <c r="L2034" s="153" t="s">
        <v>1365</v>
      </c>
      <c r="M2034" s="155" t="str">
        <f t="shared" si="85"/>
        <v xml:space="preserve">3221050836  </v>
      </c>
      <c r="N2034" s="155">
        <v>3221050836</v>
      </c>
      <c r="O2034" s="155"/>
      <c r="P2034" s="156"/>
      <c r="Q2034" s="151" t="s">
        <v>15271</v>
      </c>
      <c r="R2034" s="157" t="s">
        <v>15272</v>
      </c>
      <c r="S2034" s="158" t="s">
        <v>15273</v>
      </c>
      <c r="T2034" s="159"/>
    </row>
    <row r="2035" spans="1:20" s="193" customFormat="1" ht="84" x14ac:dyDescent="0.2">
      <c r="A2035" s="193" t="s">
        <v>16742</v>
      </c>
      <c r="B2035" s="145">
        <v>2029</v>
      </c>
      <c r="C2035" s="147">
        <v>45684</v>
      </c>
      <c r="D2035" s="148" t="s">
        <v>15274</v>
      </c>
      <c r="E2035" s="149" t="s">
        <v>8323</v>
      </c>
      <c r="F2035" s="150" t="s">
        <v>15275</v>
      </c>
      <c r="G2035" s="151" t="s">
        <v>15276</v>
      </c>
      <c r="H2035" s="152" t="str">
        <f t="shared" si="84"/>
        <v>AV PASEO DE LA REFORMA 42 1ER PISO ,  COLONIA: JUAREZ, C.P. 06600, LOCALIDAD: CUAUHTEMOC, CDMX</v>
      </c>
      <c r="I2035" s="153" t="s">
        <v>15277</v>
      </c>
      <c r="J2035" s="153" t="s">
        <v>2417</v>
      </c>
      <c r="K2035" s="154" t="s">
        <v>2418</v>
      </c>
      <c r="L2035" s="153" t="s">
        <v>15278</v>
      </c>
      <c r="M2035" s="155" t="str">
        <f t="shared" si="85"/>
        <v>5557330281  5513096564 / 5520322012</v>
      </c>
      <c r="N2035" s="155">
        <v>5557330281</v>
      </c>
      <c r="O2035" s="155" t="s">
        <v>15279</v>
      </c>
      <c r="P2035" s="156"/>
      <c r="Q2035" s="151" t="s">
        <v>15280</v>
      </c>
      <c r="R2035" s="157" t="s">
        <v>15281</v>
      </c>
      <c r="S2035" s="158" t="s">
        <v>15282</v>
      </c>
      <c r="T2035" s="159"/>
    </row>
    <row r="2036" spans="1:20" s="193" customFormat="1" ht="38.25" x14ac:dyDescent="0.2">
      <c r="A2036" s="193" t="s">
        <v>16742</v>
      </c>
      <c r="B2036" s="145">
        <v>2030</v>
      </c>
      <c r="C2036" s="147">
        <v>45684</v>
      </c>
      <c r="D2036" s="148" t="s">
        <v>15283</v>
      </c>
      <c r="E2036" s="149" t="s">
        <v>8323</v>
      </c>
      <c r="F2036" s="150" t="s">
        <v>15284</v>
      </c>
      <c r="G2036" s="151" t="s">
        <v>15285</v>
      </c>
      <c r="H2036" s="152" t="str">
        <f t="shared" si="84"/>
        <v>CALLE SAMARIA 820,  COLONIA: HERMOSA PROVINCIA SL, C.P. 44770, LOCALIDAD: GUADALAJARA, JALISCO</v>
      </c>
      <c r="I2036" s="153" t="s">
        <v>15286</v>
      </c>
      <c r="J2036" s="153" t="s">
        <v>15287</v>
      </c>
      <c r="K2036" s="154" t="s">
        <v>12780</v>
      </c>
      <c r="L2036" s="153" t="s">
        <v>1351</v>
      </c>
      <c r="M2036" s="155" t="str">
        <f t="shared" si="85"/>
        <v>3310274403  3315239202 / 3331419996</v>
      </c>
      <c r="N2036" s="155">
        <v>3310274403</v>
      </c>
      <c r="O2036" s="155" t="s">
        <v>15288</v>
      </c>
      <c r="P2036" s="156"/>
      <c r="Q2036" s="151" t="s">
        <v>15289</v>
      </c>
      <c r="R2036" s="157" t="s">
        <v>15290</v>
      </c>
      <c r="S2036" s="158" t="s">
        <v>15291</v>
      </c>
      <c r="T2036" s="159"/>
    </row>
    <row r="2037" spans="1:20" s="193" customFormat="1" ht="30" x14ac:dyDescent="0.2">
      <c r="A2037" s="193" t="s">
        <v>16742</v>
      </c>
      <c r="B2037" s="145">
        <v>2031</v>
      </c>
      <c r="C2037" s="147">
        <v>45684</v>
      </c>
      <c r="D2037" s="148" t="s">
        <v>15292</v>
      </c>
      <c r="E2037" s="149" t="s">
        <v>8322</v>
      </c>
      <c r="F2037" s="150" t="s">
        <v>15293</v>
      </c>
      <c r="G2037" s="151" t="s">
        <v>15292</v>
      </c>
      <c r="H2037" s="152" t="str">
        <f t="shared" si="84"/>
        <v>CALLE KILIMAJARO 557,  COLONIA: LOMAS DE SAN NICOLAS, C.P. 48290, LOCALIDAD: PUERTO VALLARTA, JALISCO</v>
      </c>
      <c r="I2037" s="153" t="s">
        <v>15294</v>
      </c>
      <c r="J2037" s="153" t="s">
        <v>1498</v>
      </c>
      <c r="K2037" s="154" t="s">
        <v>2453</v>
      </c>
      <c r="L2037" s="153" t="s">
        <v>1348</v>
      </c>
      <c r="M2037" s="155" t="str">
        <f t="shared" si="85"/>
        <v>3222281486  3221356876 / 3222281486</v>
      </c>
      <c r="N2037" s="155">
        <v>3222281486</v>
      </c>
      <c r="O2037" s="155" t="s">
        <v>15295</v>
      </c>
      <c r="P2037" s="156"/>
      <c r="Q2037" s="151" t="s">
        <v>15296</v>
      </c>
      <c r="R2037" s="157" t="s">
        <v>15297</v>
      </c>
      <c r="S2037" s="158" t="s">
        <v>15298</v>
      </c>
      <c r="T2037" s="159"/>
    </row>
    <row r="2038" spans="1:20" s="14" customFormat="1" ht="38.25" x14ac:dyDescent="0.2">
      <c r="B2038" s="15">
        <v>2032</v>
      </c>
      <c r="C2038" s="16">
        <v>45684</v>
      </c>
      <c r="D2038" s="28" t="s">
        <v>15299</v>
      </c>
      <c r="E2038" s="17" t="s">
        <v>8323</v>
      </c>
      <c r="F2038" s="18" t="s">
        <v>15300</v>
      </c>
      <c r="G2038" s="19" t="s">
        <v>15301</v>
      </c>
      <c r="H2038" s="20" t="str">
        <f t="shared" si="84"/>
        <v>CALLE VIDRIO 2380 A ,  COLONIA: BARRERA, C.P. 44150, LOCALIDAD: GUADALAJARA, JALISCO</v>
      </c>
      <c r="I2038" s="21" t="s">
        <v>15302</v>
      </c>
      <c r="J2038" s="21" t="s">
        <v>7254</v>
      </c>
      <c r="K2038" s="22" t="s">
        <v>2680</v>
      </c>
      <c r="L2038" s="21" t="s">
        <v>1351</v>
      </c>
      <c r="M2038" s="23" t="str">
        <f t="shared" si="85"/>
        <v>3221221610  3221972332</v>
      </c>
      <c r="N2038" s="23">
        <v>3221221610</v>
      </c>
      <c r="O2038" s="23">
        <v>3221972332</v>
      </c>
      <c r="P2038" s="24"/>
      <c r="Q2038" s="19" t="s">
        <v>15303</v>
      </c>
      <c r="R2038" s="25" t="s">
        <v>15304</v>
      </c>
      <c r="S2038" s="26" t="s">
        <v>19</v>
      </c>
      <c r="T2038" s="27"/>
    </row>
    <row r="2039" spans="1:20" s="193" customFormat="1" ht="30" x14ac:dyDescent="0.2">
      <c r="A2039" s="193" t="s">
        <v>16742</v>
      </c>
      <c r="B2039" s="145">
        <v>2033</v>
      </c>
      <c r="C2039" s="147">
        <v>45684</v>
      </c>
      <c r="D2039" s="148" t="s">
        <v>15305</v>
      </c>
      <c r="E2039" s="149" t="s">
        <v>8322</v>
      </c>
      <c r="F2039" s="150" t="s">
        <v>15306</v>
      </c>
      <c r="G2039" s="151" t="s">
        <v>15305</v>
      </c>
      <c r="H2039" s="152" t="str">
        <f t="shared" si="84"/>
        <v>CALLE ABASOLO 212 INT. 1,  COLONIA: PITILLA CENTRO, C.P. 48290, LOCALIDAD: PUERTO VALLARTA, JALISCO</v>
      </c>
      <c r="I2039" s="153" t="s">
        <v>15307</v>
      </c>
      <c r="J2039" s="153" t="s">
        <v>15308</v>
      </c>
      <c r="K2039" s="154" t="s">
        <v>2453</v>
      </c>
      <c r="L2039" s="153" t="s">
        <v>1348</v>
      </c>
      <c r="M2039" s="155" t="str">
        <f t="shared" si="85"/>
        <v>3223485538  3221350668</v>
      </c>
      <c r="N2039" s="155">
        <v>3223485538</v>
      </c>
      <c r="O2039" s="155">
        <v>3221350668</v>
      </c>
      <c r="P2039" s="156"/>
      <c r="Q2039" s="151" t="s">
        <v>15309</v>
      </c>
      <c r="R2039" s="157" t="s">
        <v>10194</v>
      </c>
      <c r="S2039" s="158" t="s">
        <v>15310</v>
      </c>
      <c r="T2039" s="159"/>
    </row>
    <row r="2040" spans="1:20" s="193" customFormat="1" ht="48" x14ac:dyDescent="0.2">
      <c r="A2040" s="193" t="s">
        <v>16742</v>
      </c>
      <c r="B2040" s="145">
        <v>2034</v>
      </c>
      <c r="C2040" s="147">
        <v>45684</v>
      </c>
      <c r="D2040" s="148" t="s">
        <v>15311</v>
      </c>
      <c r="E2040" s="149" t="s">
        <v>8323</v>
      </c>
      <c r="F2040" s="150" t="s">
        <v>15312</v>
      </c>
      <c r="G2040" s="151" t="s">
        <v>15313</v>
      </c>
      <c r="H2040" s="152" t="str">
        <f t="shared" si="84"/>
        <v>CALLE CHARRASQUIS 4280,  COLONIA: ARBOLEDAS, C.P. 45070, LOCALIDAD: ZAPOPAN, JALISCO</v>
      </c>
      <c r="I2040" s="153" t="s">
        <v>15314</v>
      </c>
      <c r="J2040" s="153" t="s">
        <v>1428</v>
      </c>
      <c r="K2040" s="154" t="s">
        <v>3303</v>
      </c>
      <c r="L2040" s="153" t="s">
        <v>1365</v>
      </c>
      <c r="M2040" s="155" t="str">
        <f t="shared" si="85"/>
        <v>3310999841  3334740587</v>
      </c>
      <c r="N2040" s="155">
        <v>3310999841</v>
      </c>
      <c r="O2040" s="155">
        <v>3334740587</v>
      </c>
      <c r="P2040" s="156"/>
      <c r="Q2040" s="151" t="s">
        <v>15315</v>
      </c>
      <c r="R2040" s="157" t="s">
        <v>15316</v>
      </c>
      <c r="S2040" s="158" t="s">
        <v>15317</v>
      </c>
      <c r="T2040" s="159"/>
    </row>
    <row r="2041" spans="1:20" s="193" customFormat="1" ht="60" x14ac:dyDescent="0.2">
      <c r="A2041" s="193" t="s">
        <v>16742</v>
      </c>
      <c r="B2041" s="145">
        <v>2035</v>
      </c>
      <c r="C2041" s="147">
        <v>45684</v>
      </c>
      <c r="D2041" s="148" t="s">
        <v>15318</v>
      </c>
      <c r="E2041" s="149" t="s">
        <v>8323</v>
      </c>
      <c r="F2041" s="150" t="s">
        <v>15319</v>
      </c>
      <c r="G2041" s="151" t="s">
        <v>15320</v>
      </c>
      <c r="H2041" s="152" t="str">
        <f t="shared" si="84"/>
        <v>CALLE BELICE 1423 ALTOS,  COLONIA: 5 DE DICIEMBRE, C.P. 48350, LOCALIDAD: PUERTO VALLARTA, JALISCO</v>
      </c>
      <c r="I2041" s="153" t="s">
        <v>15321</v>
      </c>
      <c r="J2041" s="153" t="s">
        <v>1384</v>
      </c>
      <c r="K2041" s="154" t="s">
        <v>2242</v>
      </c>
      <c r="L2041" s="153" t="s">
        <v>1348</v>
      </c>
      <c r="M2041" s="155" t="str">
        <f t="shared" si="85"/>
        <v>3226886204  3221206621 / 3221686108</v>
      </c>
      <c r="N2041" s="155">
        <v>3226886204</v>
      </c>
      <c r="O2041" s="155" t="s">
        <v>15322</v>
      </c>
      <c r="P2041" s="156"/>
      <c r="Q2041" s="151" t="s">
        <v>15323</v>
      </c>
      <c r="R2041" s="157" t="s">
        <v>15324</v>
      </c>
      <c r="S2041" s="158" t="s">
        <v>15325</v>
      </c>
      <c r="T2041" s="159"/>
    </row>
    <row r="2042" spans="1:20" s="14" customFormat="1" ht="48" x14ac:dyDescent="0.2">
      <c r="B2042" s="15">
        <v>2036</v>
      </c>
      <c r="C2042" s="16">
        <v>45684</v>
      </c>
      <c r="D2042" s="28" t="s">
        <v>15326</v>
      </c>
      <c r="E2042" s="17" t="s">
        <v>8322</v>
      </c>
      <c r="F2042" s="18" t="s">
        <v>15327</v>
      </c>
      <c r="G2042" s="19" t="s">
        <v>15326</v>
      </c>
      <c r="H2042" s="20" t="str">
        <f t="shared" si="84"/>
        <v>CALLE PORTAL SANTO DOMINGO 668,  COLONIA: LOS PORTALES, C.P. 48315, LOCALIDAD: PUERTO VALLARTA, JALISCO</v>
      </c>
      <c r="I2042" s="21" t="s">
        <v>15328</v>
      </c>
      <c r="J2042" s="21" t="s">
        <v>1398</v>
      </c>
      <c r="K2042" s="22" t="s">
        <v>2500</v>
      </c>
      <c r="L2042" s="21" t="s">
        <v>1348</v>
      </c>
      <c r="M2042" s="23" t="str">
        <f t="shared" si="85"/>
        <v>3222184220  3222184220 / 3223097722</v>
      </c>
      <c r="N2042" s="23">
        <v>3222184220</v>
      </c>
      <c r="O2042" s="23" t="s">
        <v>15329</v>
      </c>
      <c r="P2042" s="24"/>
      <c r="Q2042" s="19" t="s">
        <v>15330</v>
      </c>
      <c r="R2042" s="25" t="s">
        <v>9703</v>
      </c>
      <c r="S2042" s="26" t="s">
        <v>15331</v>
      </c>
      <c r="T2042" s="27"/>
    </row>
    <row r="2043" spans="1:20" s="193" customFormat="1" ht="30" x14ac:dyDescent="0.2">
      <c r="A2043" s="193" t="s">
        <v>16742</v>
      </c>
      <c r="B2043" s="145">
        <v>2037</v>
      </c>
      <c r="C2043" s="147">
        <v>45694</v>
      </c>
      <c r="D2043" s="148" t="s">
        <v>15334</v>
      </c>
      <c r="E2043" s="149" t="s">
        <v>8323</v>
      </c>
      <c r="F2043" s="150" t="s">
        <v>15335</v>
      </c>
      <c r="G2043" s="151" t="s">
        <v>15336</v>
      </c>
      <c r="H2043" s="152" t="str">
        <f t="shared" si="84"/>
        <v>AV. CAM ANTIGUIO A TESISTAN 2609 ,  COLONIA: COL JARDINES DEL VALLE , C.P. 45138, LOCALIDAD: ZAPOPAN, JALISCO</v>
      </c>
      <c r="I2043" s="153" t="s">
        <v>15337</v>
      </c>
      <c r="J2043" s="153" t="s">
        <v>15338</v>
      </c>
      <c r="K2043" s="154" t="s">
        <v>8259</v>
      </c>
      <c r="L2043" s="153" t="s">
        <v>1365</v>
      </c>
      <c r="M2043" s="155" t="str">
        <f t="shared" si="85"/>
        <v xml:space="preserve">3312014466  </v>
      </c>
      <c r="N2043" s="155">
        <v>3312014466</v>
      </c>
      <c r="O2043" s="155"/>
      <c r="P2043" s="156"/>
      <c r="Q2043" s="151" t="s">
        <v>15339</v>
      </c>
      <c r="R2043" s="157" t="s">
        <v>15340</v>
      </c>
      <c r="S2043" s="158" t="s">
        <v>15341</v>
      </c>
      <c r="T2043" s="159"/>
    </row>
    <row r="2044" spans="1:20" s="14" customFormat="1" ht="36" x14ac:dyDescent="0.2">
      <c r="A2044" s="14" t="s">
        <v>16995</v>
      </c>
      <c r="B2044" s="15">
        <v>2038</v>
      </c>
      <c r="C2044" s="16">
        <v>45694</v>
      </c>
      <c r="D2044" s="28" t="s">
        <v>15342</v>
      </c>
      <c r="E2044" s="17" t="s">
        <v>8323</v>
      </c>
      <c r="F2044" s="18" t="s">
        <v>15343</v>
      </c>
      <c r="G2044" s="19" t="s">
        <v>1255</v>
      </c>
      <c r="H2044" s="20" t="str">
        <f t="shared" si="84"/>
        <v>CALZADA LURELES 70,  COLONIA: CIUDAD GRANJA, C.P. 45010, LOCALIDAD: ZAPOPAN, JALISCO</v>
      </c>
      <c r="I2044" s="21" t="s">
        <v>15344</v>
      </c>
      <c r="J2044" s="21" t="s">
        <v>1366</v>
      </c>
      <c r="K2044" s="22" t="s">
        <v>6627</v>
      </c>
      <c r="L2044" s="21" t="s">
        <v>1365</v>
      </c>
      <c r="M2044" s="23" t="str">
        <f t="shared" si="85"/>
        <v>3336272752  3315198528</v>
      </c>
      <c r="N2044" s="23">
        <v>3336272752</v>
      </c>
      <c r="O2044" s="23">
        <v>3315198528</v>
      </c>
      <c r="P2044" s="24"/>
      <c r="Q2044" s="19" t="s">
        <v>13553</v>
      </c>
      <c r="R2044" s="25" t="s">
        <v>15345</v>
      </c>
      <c r="S2044" s="26" t="s">
        <v>15346</v>
      </c>
      <c r="T2044" s="27"/>
    </row>
    <row r="2045" spans="1:20" s="194" customFormat="1" ht="30" x14ac:dyDescent="0.2">
      <c r="B2045" s="195">
        <v>2039</v>
      </c>
      <c r="C2045" s="196">
        <v>45694</v>
      </c>
      <c r="D2045" s="197" t="s">
        <v>15880</v>
      </c>
      <c r="E2045" s="198" t="s">
        <v>8322</v>
      </c>
      <c r="F2045" s="199" t="s">
        <v>15881</v>
      </c>
      <c r="G2045" s="200" t="s">
        <v>15880</v>
      </c>
      <c r="H2045" s="78" t="str">
        <f t="shared" si="84"/>
        <v>CALLE DE LOS POETAS 605 ,  COLONIA: MAGISTERIO, C.P. 48290, LOCALIDAD: PUERTO VALLARTA, JALISCO</v>
      </c>
      <c r="I2045" s="201" t="s">
        <v>15882</v>
      </c>
      <c r="J2045" s="201" t="s">
        <v>8530</v>
      </c>
      <c r="K2045" s="202" t="s">
        <v>2453</v>
      </c>
      <c r="L2045" s="201" t="s">
        <v>1348</v>
      </c>
      <c r="M2045" s="46" t="str">
        <f t="shared" si="85"/>
        <v xml:space="preserve">3111848324  </v>
      </c>
      <c r="N2045" s="203">
        <v>3111848324</v>
      </c>
      <c r="O2045" s="46"/>
      <c r="P2045" s="52"/>
      <c r="Q2045" s="200" t="s">
        <v>15883</v>
      </c>
      <c r="R2045" s="204" t="s">
        <v>15884</v>
      </c>
      <c r="S2045" s="205" t="s">
        <v>15885</v>
      </c>
      <c r="T2045" s="189"/>
    </row>
    <row r="2046" spans="1:20" s="193" customFormat="1" ht="30" x14ac:dyDescent="0.2">
      <c r="A2046" s="193" t="s">
        <v>16742</v>
      </c>
      <c r="B2046" s="145">
        <v>2040</v>
      </c>
      <c r="C2046" s="147">
        <v>45694</v>
      </c>
      <c r="D2046" s="148" t="s">
        <v>15347</v>
      </c>
      <c r="E2046" s="149" t="s">
        <v>8322</v>
      </c>
      <c r="F2046" s="150" t="s">
        <v>15348</v>
      </c>
      <c r="G2046" s="151" t="s">
        <v>15347</v>
      </c>
      <c r="H2046" s="152" t="str">
        <f t="shared" si="84"/>
        <v>PRISCILIANO SANCHEZ 530,  COLONIA: VALLARTA 750, C.P. 48314, LOCALIDAD: PUERTO VALLARTA, JALISCO</v>
      </c>
      <c r="I2046" s="153" t="s">
        <v>15349</v>
      </c>
      <c r="J2046" s="153" t="s">
        <v>6293</v>
      </c>
      <c r="K2046" s="154" t="s">
        <v>4408</v>
      </c>
      <c r="L2046" s="153" t="s">
        <v>1348</v>
      </c>
      <c r="M2046" s="155" t="str">
        <f t="shared" si="85"/>
        <v xml:space="preserve">3221825912  </v>
      </c>
      <c r="N2046" s="155">
        <v>3221825912</v>
      </c>
      <c r="O2046" s="155"/>
      <c r="P2046" s="156"/>
      <c r="Q2046" s="151" t="s">
        <v>15350</v>
      </c>
      <c r="R2046" s="157" t="s">
        <v>15351</v>
      </c>
      <c r="S2046" s="158" t="s">
        <v>15352</v>
      </c>
      <c r="T2046" s="159"/>
    </row>
    <row r="2047" spans="1:20" s="193" customFormat="1" ht="25.5" x14ac:dyDescent="0.2">
      <c r="A2047" s="193" t="s">
        <v>16742</v>
      </c>
      <c r="B2047" s="145">
        <v>2041</v>
      </c>
      <c r="C2047" s="147">
        <v>45694</v>
      </c>
      <c r="D2047" s="148" t="s">
        <v>15353</v>
      </c>
      <c r="E2047" s="149" t="s">
        <v>8323</v>
      </c>
      <c r="F2047" s="150" t="s">
        <v>15354</v>
      </c>
      <c r="G2047" s="151" t="s">
        <v>15353</v>
      </c>
      <c r="H2047" s="152" t="str">
        <f t="shared" si="84"/>
        <v>CALLE COLEGIO VALLARTENSE 141,  COLONIA: EDUCACION, C.P. 48338, LOCALIDAD: PUERTO VALLARTA, JALISCO</v>
      </c>
      <c r="I2047" s="153" t="s">
        <v>15355</v>
      </c>
      <c r="J2047" s="153" t="s">
        <v>1430</v>
      </c>
      <c r="K2047" s="154" t="s">
        <v>5183</v>
      </c>
      <c r="L2047" s="153" t="s">
        <v>1348</v>
      </c>
      <c r="M2047" s="155" t="str">
        <f t="shared" si="85"/>
        <v>3222232018  3221505590</v>
      </c>
      <c r="N2047" s="155">
        <v>3222232018</v>
      </c>
      <c r="O2047" s="155">
        <v>3221505590</v>
      </c>
      <c r="P2047" s="156"/>
      <c r="Q2047" s="151" t="s">
        <v>15356</v>
      </c>
      <c r="R2047" s="157" t="s">
        <v>15357</v>
      </c>
      <c r="S2047" s="158" t="s">
        <v>15358</v>
      </c>
      <c r="T2047" s="159"/>
    </row>
    <row r="2048" spans="1:20" s="193" customFormat="1" ht="48" x14ac:dyDescent="0.2">
      <c r="A2048" s="193" t="s">
        <v>16742</v>
      </c>
      <c r="B2048" s="145">
        <v>2042</v>
      </c>
      <c r="C2048" s="147">
        <v>45694</v>
      </c>
      <c r="D2048" s="148" t="s">
        <v>15359</v>
      </c>
      <c r="E2048" s="149" t="s">
        <v>8322</v>
      </c>
      <c r="F2048" s="150" t="s">
        <v>15360</v>
      </c>
      <c r="G2048" s="151" t="s">
        <v>15359</v>
      </c>
      <c r="H2048" s="152" t="str">
        <f t="shared" si="84"/>
        <v>EJERCITO DEL TRABAJO MZ.8,  COLONIA: EJERCITO DEL TRABAJO, C.P. 55238, LOCALIDAD: ECATEPEC, ESTADO DE MEXICO</v>
      </c>
      <c r="I2048" s="153" t="s">
        <v>15361</v>
      </c>
      <c r="J2048" s="153" t="s">
        <v>15362</v>
      </c>
      <c r="K2048" s="154" t="s">
        <v>15363</v>
      </c>
      <c r="L2048" s="153" t="s">
        <v>15364</v>
      </c>
      <c r="M2048" s="155" t="str">
        <f t="shared" si="85"/>
        <v>5551144995  5529003917</v>
      </c>
      <c r="N2048" s="155">
        <v>5551144995</v>
      </c>
      <c r="O2048" s="155">
        <v>5529003917</v>
      </c>
      <c r="P2048" s="156"/>
      <c r="Q2048" s="151" t="s">
        <v>15365</v>
      </c>
      <c r="R2048" s="157" t="s">
        <v>15366</v>
      </c>
      <c r="S2048" s="158" t="s">
        <v>15367</v>
      </c>
      <c r="T2048" s="159"/>
    </row>
    <row r="2049" spans="1:20" s="194" customFormat="1" ht="30" x14ac:dyDescent="0.2">
      <c r="B2049" s="180">
        <v>2043</v>
      </c>
      <c r="C2049" s="181">
        <v>45694</v>
      </c>
      <c r="D2049" s="182" t="s">
        <v>15368</v>
      </c>
      <c r="E2049" s="183" t="s">
        <v>8323</v>
      </c>
      <c r="F2049" s="184" t="s">
        <v>4247</v>
      </c>
      <c r="G2049" s="92" t="s">
        <v>4248</v>
      </c>
      <c r="H2049" s="78" t="str">
        <f t="shared" si="84"/>
        <v>AV BARCO VIEJO 4750 INT 2301,  COLONIA: VILLAS MOCAMBO, C.P. 94298, LOCALIDAD: BOCA DEL RIO, VERACRUZ</v>
      </c>
      <c r="I2049" s="185" t="s">
        <v>15369</v>
      </c>
      <c r="J2049" s="185" t="s">
        <v>11981</v>
      </c>
      <c r="K2049" s="186" t="s">
        <v>15370</v>
      </c>
      <c r="L2049" s="185" t="s">
        <v>15371</v>
      </c>
      <c r="M2049" s="46" t="str">
        <f t="shared" si="85"/>
        <v>2291783500  2299864284</v>
      </c>
      <c r="N2049" s="46">
        <v>2291783500</v>
      </c>
      <c r="O2049" s="46">
        <v>2299864284</v>
      </c>
      <c r="P2049" s="52"/>
      <c r="Q2049" s="92" t="s">
        <v>15372</v>
      </c>
      <c r="R2049" s="187" t="s">
        <v>15373</v>
      </c>
      <c r="S2049" s="188" t="s">
        <v>15374</v>
      </c>
      <c r="T2049" s="189"/>
    </row>
    <row r="2050" spans="1:20" s="193" customFormat="1" ht="36" x14ac:dyDescent="0.2">
      <c r="A2050" s="193" t="s">
        <v>16742</v>
      </c>
      <c r="B2050" s="145">
        <v>2044</v>
      </c>
      <c r="C2050" s="147">
        <v>45701</v>
      </c>
      <c r="D2050" s="148" t="s">
        <v>15375</v>
      </c>
      <c r="E2050" s="149" t="s">
        <v>8323</v>
      </c>
      <c r="F2050" s="150" t="s">
        <v>15376</v>
      </c>
      <c r="G2050" s="151" t="s">
        <v>15377</v>
      </c>
      <c r="H2050" s="152" t="str">
        <f t="shared" ref="H2050:H2113" si="86">CONCATENATE(I2050,",  COLONIA: ",J2050,", C.P. ",K2050,", LOCALIDAD: ",L2050)</f>
        <v>AUTOPISTA TOPACIO 2800,  COLONIA: RESIDENCIAL VISTORIA, C.P. 45089, LOCALIDAD: ZAPOPAN, JALISCO</v>
      </c>
      <c r="I2050" s="153" t="s">
        <v>15378</v>
      </c>
      <c r="J2050" s="153" t="s">
        <v>15379</v>
      </c>
      <c r="K2050" s="154" t="s">
        <v>2231</v>
      </c>
      <c r="L2050" s="153" t="s">
        <v>1365</v>
      </c>
      <c r="M2050" s="155" t="str">
        <f t="shared" si="85"/>
        <v>3329888167  3321109360</v>
      </c>
      <c r="N2050" s="155">
        <v>3329888167</v>
      </c>
      <c r="O2050" s="155">
        <v>3321109360</v>
      </c>
      <c r="P2050" s="156"/>
      <c r="Q2050" s="151" t="s">
        <v>15380</v>
      </c>
      <c r="R2050" s="157" t="s">
        <v>15381</v>
      </c>
      <c r="S2050" s="158" t="s">
        <v>15382</v>
      </c>
      <c r="T2050" s="159"/>
    </row>
    <row r="2051" spans="1:20" s="193" customFormat="1" ht="36" x14ac:dyDescent="0.2">
      <c r="A2051" s="193" t="s">
        <v>16742</v>
      </c>
      <c r="B2051" s="145">
        <v>2045</v>
      </c>
      <c r="C2051" s="147">
        <v>45701</v>
      </c>
      <c r="D2051" s="148" t="s">
        <v>15383</v>
      </c>
      <c r="E2051" s="149" t="s">
        <v>8323</v>
      </c>
      <c r="F2051" s="150" t="s">
        <v>15384</v>
      </c>
      <c r="G2051" s="151" t="s">
        <v>15385</v>
      </c>
      <c r="H2051" s="152" t="str">
        <f t="shared" si="86"/>
        <v>SAN DEMETRIO 1282,  COLONIA: JARDINES DE SAN IGNACIO, C.P. 45040, LOCALIDAD: ZAPOPAN JALISCO</v>
      </c>
      <c r="I2051" s="153" t="s">
        <v>15386</v>
      </c>
      <c r="J2051" s="153" t="s">
        <v>1796</v>
      </c>
      <c r="K2051" s="154" t="s">
        <v>2483</v>
      </c>
      <c r="L2051" s="153" t="s">
        <v>15387</v>
      </c>
      <c r="M2051" s="155">
        <v>3112630953</v>
      </c>
      <c r="N2051" s="155"/>
      <c r="O2051" s="155"/>
      <c r="P2051" s="156"/>
      <c r="Q2051" s="151" t="s">
        <v>15388</v>
      </c>
      <c r="R2051" s="157" t="s">
        <v>15389</v>
      </c>
      <c r="S2051" s="158" t="s">
        <v>15390</v>
      </c>
      <c r="T2051" s="159"/>
    </row>
    <row r="2052" spans="1:20" s="193" customFormat="1" ht="33.75" x14ac:dyDescent="0.2">
      <c r="A2052" s="193" t="s">
        <v>16742</v>
      </c>
      <c r="B2052" s="145">
        <v>2046</v>
      </c>
      <c r="C2052" s="147">
        <v>45701</v>
      </c>
      <c r="D2052" s="148" t="s">
        <v>15391</v>
      </c>
      <c r="E2052" s="149" t="s">
        <v>8323</v>
      </c>
      <c r="F2052" s="150" t="s">
        <v>15392</v>
      </c>
      <c r="G2052" s="151" t="s">
        <v>15391</v>
      </c>
      <c r="H2052" s="152" t="str">
        <f t="shared" si="86"/>
        <v>AV ADOLFO LOPEZ MATEOS SUR,  COLONIA: SANTA ISABEL, C.P. 45645, LOCALIDAD: TLAJOMULCO DE ZUÑIGA, JALISCO</v>
      </c>
      <c r="I2052" s="153" t="s">
        <v>15393</v>
      </c>
      <c r="J2052" s="153" t="s">
        <v>2165</v>
      </c>
      <c r="K2052" s="154" t="s">
        <v>2854</v>
      </c>
      <c r="L2052" s="153" t="s">
        <v>1860</v>
      </c>
      <c r="M2052" s="155" t="str">
        <f t="shared" ref="M2052:M2079" si="87">CONCATENATE(N2052,"  ",O2052)</f>
        <v>3345352439  3221467818</v>
      </c>
      <c r="N2052" s="155">
        <v>3345352439</v>
      </c>
      <c r="O2052" s="155">
        <v>3221467818</v>
      </c>
      <c r="P2052" s="156"/>
      <c r="Q2052" s="151" t="s">
        <v>15394</v>
      </c>
      <c r="R2052" s="157" t="s">
        <v>15395</v>
      </c>
      <c r="S2052" s="158" t="s">
        <v>15396</v>
      </c>
      <c r="T2052" s="159"/>
    </row>
    <row r="2053" spans="1:20" s="14" customFormat="1" ht="30" x14ac:dyDescent="0.2">
      <c r="B2053" s="15">
        <v>2047</v>
      </c>
      <c r="C2053" s="16">
        <v>45701</v>
      </c>
      <c r="D2053" s="28" t="s">
        <v>15397</v>
      </c>
      <c r="E2053" s="17" t="s">
        <v>8322</v>
      </c>
      <c r="F2053" s="18" t="s">
        <v>10048</v>
      </c>
      <c r="G2053" s="19" t="s">
        <v>15397</v>
      </c>
      <c r="H2053" s="20" t="str">
        <f t="shared" si="86"/>
        <v>AV  RUBEN DARIO 522,  COLONIA: LOMAS DE GUEVARA, C.P. 44657, LOCALIDAD: GUADALAJARA, JALISCO</v>
      </c>
      <c r="I2053" s="21" t="s">
        <v>15398</v>
      </c>
      <c r="J2053" s="21" t="s">
        <v>1489</v>
      </c>
      <c r="K2053" s="22" t="s">
        <v>6129</v>
      </c>
      <c r="L2053" s="21" t="s">
        <v>1351</v>
      </c>
      <c r="M2053" s="23" t="str">
        <f t="shared" si="87"/>
        <v xml:space="preserve">3330555340  </v>
      </c>
      <c r="N2053" s="23">
        <v>3330555340</v>
      </c>
      <c r="O2053" s="23"/>
      <c r="P2053" s="24"/>
      <c r="Q2053" s="19" t="s">
        <v>15397</v>
      </c>
      <c r="R2053" s="25" t="s">
        <v>10052</v>
      </c>
      <c r="S2053" s="26" t="s">
        <v>15399</v>
      </c>
      <c r="T2053" s="27"/>
    </row>
    <row r="2054" spans="1:20" s="193" customFormat="1" ht="33.75" x14ac:dyDescent="0.2">
      <c r="A2054" s="193" t="s">
        <v>16742</v>
      </c>
      <c r="B2054" s="145">
        <v>2048</v>
      </c>
      <c r="C2054" s="147">
        <v>45701</v>
      </c>
      <c r="D2054" s="148" t="s">
        <v>15400</v>
      </c>
      <c r="E2054" s="149" t="s">
        <v>8323</v>
      </c>
      <c r="F2054" s="150" t="s">
        <v>15401</v>
      </c>
      <c r="G2054" s="151" t="s">
        <v>15402</v>
      </c>
      <c r="H2054" s="152" t="str">
        <f t="shared" si="86"/>
        <v>CALLE AGUAMARINA NORTE 517,  COLONIA: PARQUES DE ZAPOPAN , C.P. 48138, LOCALIDAD: ZAPOPAN JALISCO</v>
      </c>
      <c r="I2054" s="153" t="s">
        <v>15403</v>
      </c>
      <c r="J2054" s="153" t="s">
        <v>15404</v>
      </c>
      <c r="K2054" s="154" t="s">
        <v>15405</v>
      </c>
      <c r="L2054" s="153" t="s">
        <v>15387</v>
      </c>
      <c r="M2054" s="155" t="str">
        <f t="shared" si="87"/>
        <v>3345055639  3221961974</v>
      </c>
      <c r="N2054" s="155">
        <v>3345055639</v>
      </c>
      <c r="O2054" s="155">
        <v>3221961974</v>
      </c>
      <c r="P2054" s="156"/>
      <c r="Q2054" s="151" t="s">
        <v>15406</v>
      </c>
      <c r="R2054" s="157"/>
      <c r="S2054" s="158" t="s">
        <v>19</v>
      </c>
      <c r="T2054" s="159"/>
    </row>
    <row r="2055" spans="1:20" s="193" customFormat="1" ht="25.5" x14ac:dyDescent="0.2">
      <c r="A2055" s="193" t="s">
        <v>16742</v>
      </c>
      <c r="B2055" s="145">
        <v>2049</v>
      </c>
      <c r="C2055" s="147">
        <v>45701</v>
      </c>
      <c r="D2055" s="148" t="s">
        <v>15407</v>
      </c>
      <c r="E2055" s="149" t="s">
        <v>8323</v>
      </c>
      <c r="F2055" s="150" t="s">
        <v>15408</v>
      </c>
      <c r="G2055" s="151" t="s">
        <v>15409</v>
      </c>
      <c r="H2055" s="152" t="str">
        <f t="shared" si="86"/>
        <v>AV SIERRA DE MAZAMITLA,  COLONIA: LAS AGUILAS, C.P. 5346, LOCALIDAD: ZAPOPAN JALISCO</v>
      </c>
      <c r="I2055" s="153" t="s">
        <v>15410</v>
      </c>
      <c r="J2055" s="153" t="s">
        <v>1507</v>
      </c>
      <c r="K2055" s="154" t="s">
        <v>15411</v>
      </c>
      <c r="L2055" s="153" t="s">
        <v>15387</v>
      </c>
      <c r="M2055" s="155" t="str">
        <f t="shared" si="87"/>
        <v>3221209186  3221070142</v>
      </c>
      <c r="N2055" s="155">
        <v>3221209186</v>
      </c>
      <c r="O2055" s="155">
        <v>3221070142</v>
      </c>
      <c r="P2055" s="156"/>
      <c r="Q2055" s="151" t="s">
        <v>15412</v>
      </c>
      <c r="R2055" s="157"/>
      <c r="S2055" s="158" t="s">
        <v>19</v>
      </c>
      <c r="T2055" s="159"/>
    </row>
    <row r="2056" spans="1:20" s="193" customFormat="1" ht="48" x14ac:dyDescent="0.2">
      <c r="A2056" s="193" t="s">
        <v>16742</v>
      </c>
      <c r="B2056" s="145">
        <v>2050</v>
      </c>
      <c r="C2056" s="147">
        <v>45701</v>
      </c>
      <c r="D2056" s="148" t="s">
        <v>15413</v>
      </c>
      <c r="E2056" s="149" t="s">
        <v>8323</v>
      </c>
      <c r="F2056" s="150" t="s">
        <v>15414</v>
      </c>
      <c r="G2056" s="151" t="s">
        <v>15413</v>
      </c>
      <c r="H2056" s="152" t="str">
        <f t="shared" si="86"/>
        <v>CALLE MANGLE 531 L2,  COLONIA: AGUA ZARCA, C.P. 45315, LOCALIDAD: PUERTO VALLARTA, JALISCO</v>
      </c>
      <c r="I2056" s="153" t="s">
        <v>15415</v>
      </c>
      <c r="J2056" s="153" t="s">
        <v>1482</v>
      </c>
      <c r="K2056" s="154" t="s">
        <v>15064</v>
      </c>
      <c r="L2056" s="153" t="s">
        <v>1348</v>
      </c>
      <c r="M2056" s="155" t="str">
        <f t="shared" si="87"/>
        <v>3222901182  3221527085</v>
      </c>
      <c r="N2056" s="155">
        <v>3222901182</v>
      </c>
      <c r="O2056" s="155">
        <v>3221527085</v>
      </c>
      <c r="P2056" s="156"/>
      <c r="Q2056" s="151" t="s">
        <v>15416</v>
      </c>
      <c r="R2056" s="157" t="s">
        <v>15417</v>
      </c>
      <c r="S2056" s="158" t="s">
        <v>15418</v>
      </c>
      <c r="T2056" s="159"/>
    </row>
    <row r="2057" spans="1:20" s="193" customFormat="1" ht="30" x14ac:dyDescent="0.2">
      <c r="A2057" s="193" t="s">
        <v>16742</v>
      </c>
      <c r="B2057" s="145">
        <v>2051</v>
      </c>
      <c r="C2057" s="147">
        <v>45701</v>
      </c>
      <c r="D2057" s="148" t="s">
        <v>15419</v>
      </c>
      <c r="E2057" s="149" t="s">
        <v>8322</v>
      </c>
      <c r="F2057" s="150" t="s">
        <v>15420</v>
      </c>
      <c r="G2057" s="151" t="s">
        <v>15421</v>
      </c>
      <c r="H2057" s="152" t="str">
        <f t="shared" si="86"/>
        <v>CALLE MANGLE 531,  COLONIA: AGUA ZARCA, C.P. 48315, LOCALIDAD: PUERTO VALLARTA, JALISCO</v>
      </c>
      <c r="I2057" s="153" t="s">
        <v>15063</v>
      </c>
      <c r="J2057" s="153" t="s">
        <v>1482</v>
      </c>
      <c r="K2057" s="154" t="s">
        <v>2500</v>
      </c>
      <c r="L2057" s="153" t="s">
        <v>1348</v>
      </c>
      <c r="M2057" s="155" t="str">
        <f t="shared" si="87"/>
        <v xml:space="preserve">3221172050  </v>
      </c>
      <c r="N2057" s="155">
        <v>3221172050</v>
      </c>
      <c r="O2057" s="155"/>
      <c r="P2057" s="156"/>
      <c r="Q2057" s="151" t="s">
        <v>15422</v>
      </c>
      <c r="R2057" s="157" t="s">
        <v>15423</v>
      </c>
      <c r="S2057" s="158" t="s">
        <v>15424</v>
      </c>
      <c r="T2057" s="159"/>
    </row>
    <row r="2058" spans="1:20" s="193" customFormat="1" ht="72" x14ac:dyDescent="0.2">
      <c r="A2058" s="193" t="s">
        <v>16742</v>
      </c>
      <c r="B2058" s="145">
        <v>2052</v>
      </c>
      <c r="C2058" s="147">
        <v>45705</v>
      </c>
      <c r="D2058" s="148" t="s">
        <v>15425</v>
      </c>
      <c r="E2058" s="149" t="s">
        <v>8323</v>
      </c>
      <c r="F2058" s="150" t="s">
        <v>15426</v>
      </c>
      <c r="G2058" s="151" t="s">
        <v>15425</v>
      </c>
      <c r="H2058" s="152" t="str">
        <f t="shared" si="86"/>
        <v>CALLE MANUEL M. DIEGUEZ 223,  COLONIA: LADRON DE GUEVARA, C.P. 44600, LOCALIDAD: GUADALAJARA, JALISCO</v>
      </c>
      <c r="I2058" s="153" t="s">
        <v>15427</v>
      </c>
      <c r="J2058" s="153" t="s">
        <v>1395</v>
      </c>
      <c r="K2058" s="154" t="s">
        <v>2427</v>
      </c>
      <c r="L2058" s="153" t="s">
        <v>1351</v>
      </c>
      <c r="M2058" s="155" t="str">
        <f t="shared" si="87"/>
        <v xml:space="preserve">3336153842  </v>
      </c>
      <c r="N2058" s="155">
        <v>3336153842</v>
      </c>
      <c r="O2058" s="155"/>
      <c r="P2058" s="156"/>
      <c r="Q2058" s="151" t="s">
        <v>15428</v>
      </c>
      <c r="R2058" s="157" t="s">
        <v>15429</v>
      </c>
      <c r="S2058" s="158" t="s">
        <v>15430</v>
      </c>
      <c r="T2058" s="159"/>
    </row>
    <row r="2059" spans="1:20" s="193" customFormat="1" ht="84" x14ac:dyDescent="0.2">
      <c r="A2059" s="193" t="s">
        <v>16742</v>
      </c>
      <c r="B2059" s="145">
        <v>2053</v>
      </c>
      <c r="C2059" s="147">
        <v>45705</v>
      </c>
      <c r="D2059" s="148" t="s">
        <v>15431</v>
      </c>
      <c r="E2059" s="149" t="s">
        <v>8323</v>
      </c>
      <c r="F2059" s="150" t="s">
        <v>15432</v>
      </c>
      <c r="G2059" s="151" t="s">
        <v>15431</v>
      </c>
      <c r="H2059" s="152" t="str">
        <f t="shared" si="86"/>
        <v>CALLE JUSTO SIERRA 2150 INT 108,  COLONIA: AMERICANA, C.P. 44160, LOCALIDAD: GUADALAJARA, JALISCO</v>
      </c>
      <c r="I2059" s="153" t="s">
        <v>15433</v>
      </c>
      <c r="J2059" s="153" t="s">
        <v>1386</v>
      </c>
      <c r="K2059" s="154" t="s">
        <v>3207</v>
      </c>
      <c r="L2059" s="153" t="s">
        <v>1351</v>
      </c>
      <c r="M2059" s="155" t="str">
        <f t="shared" si="87"/>
        <v xml:space="preserve">3329182747  </v>
      </c>
      <c r="N2059" s="155">
        <v>3329182747</v>
      </c>
      <c r="O2059" s="155"/>
      <c r="P2059" s="156"/>
      <c r="Q2059" s="151" t="s">
        <v>15434</v>
      </c>
      <c r="R2059" s="157" t="s">
        <v>15435</v>
      </c>
      <c r="S2059" s="158" t="s">
        <v>15436</v>
      </c>
      <c r="T2059" s="159"/>
    </row>
    <row r="2060" spans="1:20" s="193" customFormat="1" ht="36" x14ac:dyDescent="0.2">
      <c r="A2060" s="193" t="s">
        <v>16742</v>
      </c>
      <c r="B2060" s="145">
        <v>2054</v>
      </c>
      <c r="C2060" s="147">
        <v>45705</v>
      </c>
      <c r="D2060" s="148" t="s">
        <v>15437</v>
      </c>
      <c r="E2060" s="149" t="s">
        <v>8322</v>
      </c>
      <c r="F2060" s="150" t="s">
        <v>4748</v>
      </c>
      <c r="G2060" s="151" t="s">
        <v>15438</v>
      </c>
      <c r="H2060" s="152" t="str">
        <f t="shared" si="86"/>
        <v>CARR. PUERTO VALLARTA- TEPIC 5500,  COLONIA: LAS JUNTAS, C.P. 48291, LOCALIDAD: PUERTO VALLARTA, JALISCO</v>
      </c>
      <c r="I2060" s="153" t="s">
        <v>15439</v>
      </c>
      <c r="J2060" s="153" t="s">
        <v>1396</v>
      </c>
      <c r="K2060" s="154" t="s">
        <v>3169</v>
      </c>
      <c r="L2060" s="153" t="s">
        <v>1348</v>
      </c>
      <c r="M2060" s="155" t="str">
        <f t="shared" si="87"/>
        <v>322290883  3224297702</v>
      </c>
      <c r="N2060" s="155">
        <v>322290883</v>
      </c>
      <c r="O2060" s="155">
        <v>3224297702</v>
      </c>
      <c r="P2060" s="156"/>
      <c r="Q2060" s="151" t="s">
        <v>15440</v>
      </c>
      <c r="R2060" s="157"/>
      <c r="S2060" s="158" t="s">
        <v>15441</v>
      </c>
      <c r="T2060" s="159"/>
    </row>
    <row r="2061" spans="1:20" s="14" customFormat="1" ht="36" x14ac:dyDescent="0.2">
      <c r="B2061" s="15">
        <v>2055</v>
      </c>
      <c r="C2061" s="16">
        <v>45705</v>
      </c>
      <c r="D2061" s="28" t="s">
        <v>15442</v>
      </c>
      <c r="E2061" s="17" t="s">
        <v>8323</v>
      </c>
      <c r="F2061" s="18" t="s">
        <v>11233</v>
      </c>
      <c r="G2061" s="19" t="s">
        <v>4703</v>
      </c>
      <c r="H2061" s="20" t="str">
        <f t="shared" si="86"/>
        <v>CALLE VOLCAN VESUBIO 6521,  COLONIA: EL COLLI URBANO 2DA SECCION, C.P. 45070, LOCALIDAD: ZAPOPAN JALISCO</v>
      </c>
      <c r="I2061" s="21" t="s">
        <v>15443</v>
      </c>
      <c r="J2061" s="21" t="s">
        <v>11235</v>
      </c>
      <c r="K2061" s="22" t="s">
        <v>3303</v>
      </c>
      <c r="L2061" s="21" t="s">
        <v>15387</v>
      </c>
      <c r="M2061" s="23" t="str">
        <f t="shared" si="87"/>
        <v>3336137323  3331040809</v>
      </c>
      <c r="N2061" s="23">
        <v>3336137323</v>
      </c>
      <c r="O2061" s="23">
        <v>3331040809</v>
      </c>
      <c r="P2061" s="24"/>
      <c r="Q2061" s="19" t="s">
        <v>15444</v>
      </c>
      <c r="R2061" s="25" t="s">
        <v>11237</v>
      </c>
      <c r="S2061" s="26" t="s">
        <v>15445</v>
      </c>
      <c r="T2061" s="27"/>
    </row>
    <row r="2062" spans="1:20" s="193" customFormat="1" ht="86.25" customHeight="1" x14ac:dyDescent="0.2">
      <c r="A2062" s="193" t="s">
        <v>16742</v>
      </c>
      <c r="B2062" s="145">
        <v>2056</v>
      </c>
      <c r="C2062" s="147">
        <v>45705</v>
      </c>
      <c r="D2062" s="148" t="s">
        <v>15446</v>
      </c>
      <c r="E2062" s="149" t="s">
        <v>8323</v>
      </c>
      <c r="F2062" s="150" t="s">
        <v>15447</v>
      </c>
      <c r="G2062" s="151" t="s">
        <v>15446</v>
      </c>
      <c r="H2062" s="152" t="str">
        <f t="shared" si="86"/>
        <v>CALLE ISIDORO DIAZ      5451,  COLONIA: PASEO DEL SOL, C.P. 45079, LOCALIDAD: ZAPOPAN, JALISCO</v>
      </c>
      <c r="I2062" s="153" t="s">
        <v>15448</v>
      </c>
      <c r="J2062" s="153" t="s">
        <v>15449</v>
      </c>
      <c r="K2062" s="154" t="s">
        <v>4735</v>
      </c>
      <c r="L2062" s="153" t="s">
        <v>1365</v>
      </c>
      <c r="M2062" s="155" t="str">
        <f t="shared" si="87"/>
        <v>3337218693  3312162875</v>
      </c>
      <c r="N2062" s="155">
        <v>3337218693</v>
      </c>
      <c r="O2062" s="155">
        <v>3312162875</v>
      </c>
      <c r="P2062" s="156"/>
      <c r="Q2062" s="151" t="s">
        <v>15450</v>
      </c>
      <c r="R2062" s="157" t="s">
        <v>15451</v>
      </c>
      <c r="S2062" s="206" t="s">
        <v>15452</v>
      </c>
      <c r="T2062" s="159"/>
    </row>
    <row r="2063" spans="1:20" s="193" customFormat="1" ht="48.75" customHeight="1" x14ac:dyDescent="0.2">
      <c r="A2063" s="193" t="s">
        <v>16742</v>
      </c>
      <c r="B2063" s="145">
        <v>2057</v>
      </c>
      <c r="C2063" s="147">
        <v>45706</v>
      </c>
      <c r="D2063" s="148" t="s">
        <v>13940</v>
      </c>
      <c r="E2063" s="149" t="s">
        <v>8323</v>
      </c>
      <c r="F2063" s="150" t="s">
        <v>13941</v>
      </c>
      <c r="G2063" s="151" t="s">
        <v>13942</v>
      </c>
      <c r="H2063" s="152" t="str">
        <f t="shared" si="86"/>
        <v>CALLE ARQUITECTOS NORTE 862 ,  COLONIA: CHAPALITA DE OCCIDENTE, C.P. 45030, LOCALIDAD: ZAPOPAN, JALISCO</v>
      </c>
      <c r="I2063" s="153" t="s">
        <v>15453</v>
      </c>
      <c r="J2063" s="153" t="s">
        <v>15454</v>
      </c>
      <c r="K2063" s="154" t="s">
        <v>2873</v>
      </c>
      <c r="L2063" s="153" t="s">
        <v>1365</v>
      </c>
      <c r="M2063" s="155" t="str">
        <f t="shared" si="87"/>
        <v>3221942012  3222355215</v>
      </c>
      <c r="N2063" s="155">
        <v>3221942012</v>
      </c>
      <c r="O2063" s="155">
        <v>3222355215</v>
      </c>
      <c r="P2063" s="156"/>
      <c r="Q2063" s="151" t="s">
        <v>15455</v>
      </c>
      <c r="R2063" s="157" t="s">
        <v>15456</v>
      </c>
      <c r="S2063" s="158" t="s">
        <v>15457</v>
      </c>
      <c r="T2063" s="159"/>
    </row>
    <row r="2064" spans="1:20" s="193" customFormat="1" ht="48" x14ac:dyDescent="0.2">
      <c r="A2064" s="193" t="s">
        <v>16742</v>
      </c>
      <c r="B2064" s="145">
        <v>2058</v>
      </c>
      <c r="C2064" s="147">
        <v>45706</v>
      </c>
      <c r="D2064" s="148" t="s">
        <v>15458</v>
      </c>
      <c r="E2064" s="149" t="s">
        <v>8323</v>
      </c>
      <c r="F2064" s="150" t="s">
        <v>15459</v>
      </c>
      <c r="G2064" s="151" t="s">
        <v>15458</v>
      </c>
      <c r="H2064" s="152" t="str">
        <f t="shared" si="86"/>
        <v>CALLE GUTY CARDENAS 126 OFICINA 219,  COLONIA: GUADALUPE INN, C.P. 01020, LOCALIDAD: ALVARO OBREGON, CIUDAD DE MEXICO</v>
      </c>
      <c r="I2064" s="153" t="s">
        <v>15460</v>
      </c>
      <c r="J2064" s="153" t="s">
        <v>13718</v>
      </c>
      <c r="K2064" s="154" t="s">
        <v>13719</v>
      </c>
      <c r="L2064" s="153" t="s">
        <v>13720</v>
      </c>
      <c r="M2064" s="155" t="str">
        <f t="shared" si="87"/>
        <v>3326023071  3326023071</v>
      </c>
      <c r="N2064" s="155">
        <v>3326023071</v>
      </c>
      <c r="O2064" s="155">
        <v>3326023071</v>
      </c>
      <c r="P2064" s="156"/>
      <c r="Q2064" s="151" t="s">
        <v>15461</v>
      </c>
      <c r="R2064" s="157" t="s">
        <v>15462</v>
      </c>
      <c r="S2064" s="158" t="s">
        <v>15463</v>
      </c>
      <c r="T2064" s="159"/>
    </row>
    <row r="2065" spans="1:20" s="193" customFormat="1" ht="33.75" x14ac:dyDescent="0.2">
      <c r="A2065" s="193" t="s">
        <v>16742</v>
      </c>
      <c r="B2065" s="145">
        <v>2059</v>
      </c>
      <c r="C2065" s="147">
        <v>45706</v>
      </c>
      <c r="D2065" s="148" t="s">
        <v>15464</v>
      </c>
      <c r="E2065" s="149" t="s">
        <v>8323</v>
      </c>
      <c r="F2065" s="150" t="s">
        <v>15465</v>
      </c>
      <c r="G2065" s="151" t="s">
        <v>15464</v>
      </c>
      <c r="H2065" s="152" t="str">
        <f t="shared" si="86"/>
        <v>AV PERIFERICO MANUEL GOMEZ MORIN 6071 OFICINA 32 PISO CUARTO,  COLONIA: LAS ALAMEDAS, C.P. 45079, LOCALIDAD: ZAPOPAN, JALISCO</v>
      </c>
      <c r="I2065" s="153" t="s">
        <v>15466</v>
      </c>
      <c r="J2065" s="153" t="s">
        <v>9090</v>
      </c>
      <c r="K2065" s="154" t="s">
        <v>4735</v>
      </c>
      <c r="L2065" s="153" t="s">
        <v>1365</v>
      </c>
      <c r="M2065" s="155" t="str">
        <f t="shared" si="87"/>
        <v>3320302033  3320302033</v>
      </c>
      <c r="N2065" s="155">
        <v>3320302033</v>
      </c>
      <c r="O2065" s="155">
        <v>3320302033</v>
      </c>
      <c r="P2065" s="156"/>
      <c r="Q2065" s="151" t="s">
        <v>15467</v>
      </c>
      <c r="R2065" s="157" t="s">
        <v>15468</v>
      </c>
      <c r="S2065" s="158" t="s">
        <v>15469</v>
      </c>
      <c r="T2065" s="159"/>
    </row>
    <row r="2066" spans="1:20" s="14" customFormat="1" ht="36" x14ac:dyDescent="0.2">
      <c r="B2066" s="15">
        <v>2060</v>
      </c>
      <c r="C2066" s="16">
        <v>45706</v>
      </c>
      <c r="D2066" s="28" t="s">
        <v>15470</v>
      </c>
      <c r="E2066" s="17" t="s">
        <v>8323</v>
      </c>
      <c r="F2066" s="18" t="s">
        <v>15471</v>
      </c>
      <c r="G2066" s="19" t="s">
        <v>15470</v>
      </c>
      <c r="H2066" s="20" t="str">
        <f t="shared" si="86"/>
        <v>CALLE VILLAS RIO 6F INT.308,  COLONIA: VILLAS RIO, C.P. 48313, LOCALIDAD: PUERTO VALLARTA, JALISCO</v>
      </c>
      <c r="I2066" s="21" t="s">
        <v>16105</v>
      </c>
      <c r="J2066" s="21" t="s">
        <v>16106</v>
      </c>
      <c r="K2066" s="22" t="s">
        <v>2723</v>
      </c>
      <c r="L2066" s="21" t="s">
        <v>1348</v>
      </c>
      <c r="M2066" s="23" t="str">
        <f t="shared" si="87"/>
        <v xml:space="preserve">30817499  </v>
      </c>
      <c r="N2066" s="23">
        <v>30817499</v>
      </c>
      <c r="O2066" s="23"/>
      <c r="P2066" s="24"/>
      <c r="Q2066" s="19" t="s">
        <v>15472</v>
      </c>
      <c r="R2066" s="25" t="s">
        <v>15473</v>
      </c>
      <c r="S2066" s="26" t="s">
        <v>15474</v>
      </c>
      <c r="T2066" s="27"/>
    </row>
    <row r="2067" spans="1:20" s="193" customFormat="1" ht="36" x14ac:dyDescent="0.2">
      <c r="A2067" s="193" t="s">
        <v>16742</v>
      </c>
      <c r="B2067" s="145">
        <v>2061</v>
      </c>
      <c r="C2067" s="147">
        <v>45706</v>
      </c>
      <c r="D2067" s="148" t="s">
        <v>15475</v>
      </c>
      <c r="E2067" s="149" t="s">
        <v>8323</v>
      </c>
      <c r="F2067" s="150" t="s">
        <v>15476</v>
      </c>
      <c r="G2067" s="151" t="s">
        <v>15475</v>
      </c>
      <c r="H2067" s="152" t="str">
        <f t="shared" si="86"/>
        <v>CALLE  MIGUEL HIDALGO 29B ,  COLONIA: CENTRO , C.P. 76220, LOCALIDAD: SANTA ROSA JAUREGUI, QUERETARO</v>
      </c>
      <c r="I2067" s="153" t="s">
        <v>15477</v>
      </c>
      <c r="J2067" s="153" t="s">
        <v>5563</v>
      </c>
      <c r="K2067" s="154" t="s">
        <v>15478</v>
      </c>
      <c r="L2067" s="153" t="s">
        <v>15479</v>
      </c>
      <c r="M2067" s="155" t="str">
        <f t="shared" si="87"/>
        <v>4422256695  3318554725</v>
      </c>
      <c r="N2067" s="155">
        <v>4422256695</v>
      </c>
      <c r="O2067" s="155">
        <v>3318554725</v>
      </c>
      <c r="P2067" s="156"/>
      <c r="Q2067" s="151" t="s">
        <v>15480</v>
      </c>
      <c r="R2067" s="157" t="s">
        <v>15481</v>
      </c>
      <c r="S2067" s="158" t="s">
        <v>15482</v>
      </c>
      <c r="T2067" s="159"/>
    </row>
    <row r="2068" spans="1:20" s="193" customFormat="1" ht="36" x14ac:dyDescent="0.2">
      <c r="A2068" s="193" t="s">
        <v>16742</v>
      </c>
      <c r="B2068" s="145">
        <v>2062</v>
      </c>
      <c r="C2068" s="147">
        <v>45706</v>
      </c>
      <c r="D2068" s="148" t="s">
        <v>15483</v>
      </c>
      <c r="E2068" s="149" t="s">
        <v>8323</v>
      </c>
      <c r="F2068" s="150" t="s">
        <v>15484</v>
      </c>
      <c r="G2068" s="151" t="s">
        <v>15485</v>
      </c>
      <c r="H2068" s="152" t="str">
        <f t="shared" si="86"/>
        <v>CALLE RAYO 2629,  COLONIA: JARDINES DEL BOSQUE CENTRO, C.P. 44520, LOCALIDAD: GUADALAJARA, JALISCO</v>
      </c>
      <c r="I2068" s="153" t="s">
        <v>15486</v>
      </c>
      <c r="J2068" s="153" t="s">
        <v>9851</v>
      </c>
      <c r="K2068" s="154" t="s">
        <v>2566</v>
      </c>
      <c r="L2068" s="153" t="s">
        <v>1351</v>
      </c>
      <c r="M2068" s="155" t="str">
        <f t="shared" si="87"/>
        <v>3222295521  3221020127</v>
      </c>
      <c r="N2068" s="155">
        <v>3222295521</v>
      </c>
      <c r="O2068" s="155">
        <v>3221020127</v>
      </c>
      <c r="P2068" s="156"/>
      <c r="Q2068" s="151" t="s">
        <v>15487</v>
      </c>
      <c r="R2068" s="157" t="s">
        <v>15488</v>
      </c>
      <c r="S2068" s="158" t="s">
        <v>15489</v>
      </c>
      <c r="T2068" s="159"/>
    </row>
    <row r="2069" spans="1:20" s="193" customFormat="1" ht="30" x14ac:dyDescent="0.2">
      <c r="A2069" s="193" t="s">
        <v>16742</v>
      </c>
      <c r="B2069" s="145">
        <v>2063</v>
      </c>
      <c r="C2069" s="147">
        <v>45706</v>
      </c>
      <c r="D2069" s="148" t="s">
        <v>15490</v>
      </c>
      <c r="E2069" s="149" t="s">
        <v>8323</v>
      </c>
      <c r="F2069" s="150" t="s">
        <v>15491</v>
      </c>
      <c r="G2069" s="151" t="s">
        <v>15492</v>
      </c>
      <c r="H2069" s="152" t="str">
        <f t="shared" si="86"/>
        <v>AV  FRANCISCO MEDINA ASCENCIO  3987 PISO 4 INT 7 LOCAL 5,  COLONIA: MARINA VALARTA, C.P. 48335, LOCALIDAD: PUERTO VALLARTA, JALISCO</v>
      </c>
      <c r="I2069" s="153" t="s">
        <v>15493</v>
      </c>
      <c r="J2069" s="153" t="s">
        <v>15494</v>
      </c>
      <c r="K2069" s="154" t="s">
        <v>4164</v>
      </c>
      <c r="L2069" s="153" t="s">
        <v>1348</v>
      </c>
      <c r="M2069" s="155" t="str">
        <f t="shared" si="87"/>
        <v xml:space="preserve">3221058251  </v>
      </c>
      <c r="N2069" s="155">
        <v>3221058251</v>
      </c>
      <c r="O2069" s="155"/>
      <c r="P2069" s="156"/>
      <c r="Q2069" s="151" t="s">
        <v>15495</v>
      </c>
      <c r="R2069" s="157" t="s">
        <v>15496</v>
      </c>
      <c r="S2069" s="158" t="s">
        <v>15497</v>
      </c>
      <c r="T2069" s="159"/>
    </row>
    <row r="2070" spans="1:20" s="193" customFormat="1" ht="48" x14ac:dyDescent="0.2">
      <c r="A2070" s="193" t="s">
        <v>16742</v>
      </c>
      <c r="B2070" s="145">
        <v>2064</v>
      </c>
      <c r="C2070" s="147">
        <v>45708</v>
      </c>
      <c r="D2070" s="148" t="s">
        <v>15499</v>
      </c>
      <c r="E2070" s="149" t="s">
        <v>8323</v>
      </c>
      <c r="F2070" s="150" t="s">
        <v>15498</v>
      </c>
      <c r="G2070" s="151" t="s">
        <v>15499</v>
      </c>
      <c r="H2070" s="152" t="str">
        <f t="shared" si="86"/>
        <v>CALLE MALLORCA 1422,  COLONIA: LOMAS DEL COUNTRY, C.P. 44610, LOCALIDAD: GUADALAJARA, JALISCO</v>
      </c>
      <c r="I2070" s="153" t="s">
        <v>15500</v>
      </c>
      <c r="J2070" s="153" t="s">
        <v>3359</v>
      </c>
      <c r="K2070" s="154" t="s">
        <v>3360</v>
      </c>
      <c r="L2070" s="153" t="s">
        <v>1351</v>
      </c>
      <c r="M2070" s="155" t="str">
        <f t="shared" si="87"/>
        <v xml:space="preserve">3121221688  </v>
      </c>
      <c r="N2070" s="155">
        <v>3121221688</v>
      </c>
      <c r="O2070" s="155"/>
      <c r="P2070" s="156"/>
      <c r="Q2070" s="151" t="s">
        <v>15501</v>
      </c>
      <c r="R2070" s="157" t="s">
        <v>15886</v>
      </c>
      <c r="S2070" s="158" t="s">
        <v>15502</v>
      </c>
      <c r="T2070" s="159"/>
    </row>
    <row r="2071" spans="1:20" s="193" customFormat="1" ht="60" x14ac:dyDescent="0.2">
      <c r="A2071" s="193" t="s">
        <v>16742</v>
      </c>
      <c r="B2071" s="145">
        <v>2065</v>
      </c>
      <c r="C2071" s="147">
        <v>45708</v>
      </c>
      <c r="D2071" s="148" t="s">
        <v>15503</v>
      </c>
      <c r="E2071" s="149" t="s">
        <v>8323</v>
      </c>
      <c r="F2071" s="150" t="s">
        <v>15504</v>
      </c>
      <c r="G2071" s="151" t="s">
        <v>15503</v>
      </c>
      <c r="H2071" s="152" t="str">
        <f t="shared" si="86"/>
        <v>CALLE PASEO DE VULCANO 231,  COLONIA: LAS CEIBAS, C.P. 63735, LOCALIDAD: BAHIA DE BANDERAS, NAYARIT</v>
      </c>
      <c r="I2071" s="153" t="s">
        <v>15505</v>
      </c>
      <c r="J2071" s="153" t="s">
        <v>15506</v>
      </c>
      <c r="K2071" s="154" t="s">
        <v>3278</v>
      </c>
      <c r="L2071" s="153" t="s">
        <v>1381</v>
      </c>
      <c r="M2071" s="155" t="str">
        <f t="shared" si="87"/>
        <v>3221460777  3334967665</v>
      </c>
      <c r="N2071" s="155">
        <v>3221460777</v>
      </c>
      <c r="O2071" s="155">
        <v>3334967665</v>
      </c>
      <c r="P2071" s="156"/>
      <c r="Q2071" s="151" t="s">
        <v>15507</v>
      </c>
      <c r="R2071" s="157" t="s">
        <v>15508</v>
      </c>
      <c r="S2071" s="158" t="s">
        <v>15509</v>
      </c>
      <c r="T2071" s="159"/>
    </row>
    <row r="2072" spans="1:20" s="193" customFormat="1" ht="33.75" x14ac:dyDescent="0.2">
      <c r="A2072" s="193" t="s">
        <v>16742</v>
      </c>
      <c r="B2072" s="145">
        <v>2066</v>
      </c>
      <c r="C2072" s="147">
        <v>45708</v>
      </c>
      <c r="D2072" s="148" t="s">
        <v>15510</v>
      </c>
      <c r="E2072" s="149" t="s">
        <v>8323</v>
      </c>
      <c r="F2072" s="150" t="s">
        <v>15511</v>
      </c>
      <c r="G2072" s="151" t="s">
        <v>15512</v>
      </c>
      <c r="H2072" s="152" t="str">
        <f t="shared" si="86"/>
        <v>CALLE INDEPENDENCIA 329,  COLONIA: ZAPOPAN CENTRO, C.P. 45100, LOCALIDAD: ZAPOPAN, JALISCO</v>
      </c>
      <c r="I2072" s="153" t="s">
        <v>15513</v>
      </c>
      <c r="J2072" s="153" t="s">
        <v>12975</v>
      </c>
      <c r="K2072" s="154" t="s">
        <v>12976</v>
      </c>
      <c r="L2072" s="153" t="s">
        <v>1365</v>
      </c>
      <c r="M2072" s="155" t="str">
        <f t="shared" si="87"/>
        <v xml:space="preserve">3338284230  </v>
      </c>
      <c r="N2072" s="155">
        <v>3338284230</v>
      </c>
      <c r="O2072" s="155"/>
      <c r="P2072" s="156"/>
      <c r="Q2072" s="151" t="s">
        <v>15514</v>
      </c>
      <c r="R2072" s="157" t="s">
        <v>15515</v>
      </c>
      <c r="S2072" s="158" t="s">
        <v>15516</v>
      </c>
      <c r="T2072" s="159"/>
    </row>
    <row r="2073" spans="1:20" s="193" customFormat="1" ht="48" x14ac:dyDescent="0.2">
      <c r="A2073" s="193" t="s">
        <v>16742</v>
      </c>
      <c r="B2073" s="145">
        <v>2067</v>
      </c>
      <c r="C2073" s="147">
        <v>45708</v>
      </c>
      <c r="D2073" s="148" t="s">
        <v>15517</v>
      </c>
      <c r="E2073" s="149" t="s">
        <v>8322</v>
      </c>
      <c r="F2073" s="150" t="s">
        <v>15518</v>
      </c>
      <c r="G2073" s="151" t="s">
        <v>15517</v>
      </c>
      <c r="H2073" s="152" t="str">
        <f t="shared" si="86"/>
        <v>CALLE COLIMA 22,  COLONIA: TEPIC CENTRO, C.P. 63000, LOCALIDAD: TEPIC, NAYARIT</v>
      </c>
      <c r="I2073" s="153" t="s">
        <v>15519</v>
      </c>
      <c r="J2073" s="153" t="s">
        <v>15520</v>
      </c>
      <c r="K2073" s="154" t="s">
        <v>3980</v>
      </c>
      <c r="L2073" s="153" t="s">
        <v>1346</v>
      </c>
      <c r="M2073" s="155" t="str">
        <f t="shared" si="87"/>
        <v xml:space="preserve">322 134 33 30  </v>
      </c>
      <c r="N2073" s="155" t="s">
        <v>15521</v>
      </c>
      <c r="O2073" s="155"/>
      <c r="P2073" s="156"/>
      <c r="Q2073" s="151" t="s">
        <v>15517</v>
      </c>
      <c r="R2073" s="157" t="s">
        <v>15522</v>
      </c>
      <c r="S2073" s="158" t="s">
        <v>15523</v>
      </c>
      <c r="T2073" s="159" t="s">
        <v>15524</v>
      </c>
    </row>
    <row r="2074" spans="1:20" s="193" customFormat="1" ht="36" x14ac:dyDescent="0.2">
      <c r="A2074" s="193" t="s">
        <v>16742</v>
      </c>
      <c r="B2074" s="145">
        <v>2068</v>
      </c>
      <c r="C2074" s="147">
        <v>45708</v>
      </c>
      <c r="D2074" s="148" t="s">
        <v>9854</v>
      </c>
      <c r="E2074" s="149" t="s">
        <v>8323</v>
      </c>
      <c r="F2074" s="150" t="s">
        <v>15525</v>
      </c>
      <c r="G2074" s="151" t="s">
        <v>9854</v>
      </c>
      <c r="H2074" s="152" t="str">
        <f t="shared" si="86"/>
        <v>CALLE PALMA SOLA 1107,  COLONIA: ZONA INDUSTRIAL, C.P. 44940, LOCALIDAD: GUADALAJARA, JALISCO</v>
      </c>
      <c r="I2074" s="153" t="s">
        <v>15526</v>
      </c>
      <c r="J2074" s="153" t="s">
        <v>1397</v>
      </c>
      <c r="K2074" s="154" t="s">
        <v>3368</v>
      </c>
      <c r="L2074" s="153" t="s">
        <v>1351</v>
      </c>
      <c r="M2074" s="155" t="str">
        <f t="shared" si="87"/>
        <v xml:space="preserve">3311629583  </v>
      </c>
      <c r="N2074" s="155">
        <v>3311629583</v>
      </c>
      <c r="O2074" s="155"/>
      <c r="P2074" s="156"/>
      <c r="Q2074" s="151" t="s">
        <v>15527</v>
      </c>
      <c r="R2074" s="157" t="s">
        <v>15528</v>
      </c>
      <c r="S2074" s="158" t="s">
        <v>15529</v>
      </c>
      <c r="T2074" s="159"/>
    </row>
    <row r="2075" spans="1:20" s="14" customFormat="1" ht="84" x14ac:dyDescent="0.2">
      <c r="B2075" s="15">
        <v>2069</v>
      </c>
      <c r="C2075" s="16">
        <v>45708</v>
      </c>
      <c r="D2075" s="28" t="s">
        <v>15530</v>
      </c>
      <c r="E2075" s="17" t="s">
        <v>8323</v>
      </c>
      <c r="F2075" s="18" t="s">
        <v>15531</v>
      </c>
      <c r="G2075" s="19" t="s">
        <v>15530</v>
      </c>
      <c r="H2075" s="20" t="str">
        <f t="shared" si="86"/>
        <v>CALLE ESPAÑA 280,  COLONIA: VILLA DE GUADALUPE, C.P. 48290, LOCALIDAD: PUERTO VALLARTA, JALISCO</v>
      </c>
      <c r="I2075" s="21" t="s">
        <v>16790</v>
      </c>
      <c r="J2075" s="21" t="s">
        <v>1446</v>
      </c>
      <c r="K2075" s="22" t="s">
        <v>2453</v>
      </c>
      <c r="L2075" s="21" t="s">
        <v>1348</v>
      </c>
      <c r="M2075" s="23" t="str">
        <f t="shared" si="87"/>
        <v xml:space="preserve">311 136 47 09  </v>
      </c>
      <c r="N2075" s="23" t="s">
        <v>15532</v>
      </c>
      <c r="O2075" s="23"/>
      <c r="P2075" s="24"/>
      <c r="Q2075" s="19" t="s">
        <v>15533</v>
      </c>
      <c r="R2075" s="25" t="s">
        <v>15534</v>
      </c>
      <c r="S2075" s="26" t="s">
        <v>16997</v>
      </c>
      <c r="T2075" s="27"/>
    </row>
    <row r="2076" spans="1:20" s="193" customFormat="1" ht="33.75" x14ac:dyDescent="0.2">
      <c r="A2076" s="193" t="s">
        <v>16742</v>
      </c>
      <c r="B2076" s="145">
        <v>2070</v>
      </c>
      <c r="C2076" s="147">
        <v>45708</v>
      </c>
      <c r="D2076" s="148" t="s">
        <v>15535</v>
      </c>
      <c r="E2076" s="149" t="s">
        <v>8323</v>
      </c>
      <c r="F2076" s="150" t="s">
        <v>15536</v>
      </c>
      <c r="G2076" s="151" t="s">
        <v>15535</v>
      </c>
      <c r="H2076" s="152" t="str">
        <f t="shared" si="86"/>
        <v>CALLE ARACELY SOUZA 5354,  COLONIA: PASEO DEL SOL, C.P. 45079, LOCALIDAD: ZAPOPAN, JALISCO</v>
      </c>
      <c r="I2076" s="153" t="s">
        <v>15537</v>
      </c>
      <c r="J2076" s="153" t="s">
        <v>15449</v>
      </c>
      <c r="K2076" s="154" t="s">
        <v>4735</v>
      </c>
      <c r="L2076" s="153" t="s">
        <v>1365</v>
      </c>
      <c r="M2076" s="155" t="str">
        <f t="shared" si="87"/>
        <v xml:space="preserve">3222925228  </v>
      </c>
      <c r="N2076" s="155">
        <v>3222925228</v>
      </c>
      <c r="O2076" s="155"/>
      <c r="P2076" s="156"/>
      <c r="Q2076" s="151" t="s">
        <v>15538</v>
      </c>
      <c r="R2076" s="157" t="s">
        <v>15887</v>
      </c>
      <c r="S2076" s="158" t="s">
        <v>15539</v>
      </c>
      <c r="T2076" s="159"/>
    </row>
    <row r="2077" spans="1:20" s="194" customFormat="1" ht="60" x14ac:dyDescent="0.2">
      <c r="B2077" s="180">
        <v>2071</v>
      </c>
      <c r="C2077" s="181">
        <v>45708</v>
      </c>
      <c r="D2077" s="197" t="s">
        <v>15540</v>
      </c>
      <c r="E2077" s="183" t="s">
        <v>8323</v>
      </c>
      <c r="F2077" s="184" t="s">
        <v>15541</v>
      </c>
      <c r="G2077" s="200" t="s">
        <v>15540</v>
      </c>
      <c r="H2077" s="78" t="str">
        <f t="shared" si="86"/>
        <v xml:space="preserve">CALLE NICOLAS BRAVO 186,  COLONIA: INDEPENDENCIA, C.P. 48327, LOCALIDAD: PUERTO VALLARTA JALISCO </v>
      </c>
      <c r="I2077" s="201" t="s">
        <v>16998</v>
      </c>
      <c r="J2077" s="201" t="s">
        <v>1465</v>
      </c>
      <c r="K2077" s="202" t="s">
        <v>6685</v>
      </c>
      <c r="L2077" s="201" t="s">
        <v>16576</v>
      </c>
      <c r="M2077" s="46" t="str">
        <f t="shared" si="87"/>
        <v xml:space="preserve">3111033113  </v>
      </c>
      <c r="N2077" s="203">
        <v>3111033113</v>
      </c>
      <c r="O2077" s="46"/>
      <c r="P2077" s="52"/>
      <c r="Q2077" s="200" t="s">
        <v>15542</v>
      </c>
      <c r="R2077" s="187" t="s">
        <v>15543</v>
      </c>
      <c r="S2077" s="205" t="s">
        <v>16897</v>
      </c>
      <c r="T2077" s="189"/>
    </row>
    <row r="2078" spans="1:20" s="193" customFormat="1" ht="48" x14ac:dyDescent="0.2">
      <c r="A2078" s="193" t="s">
        <v>16742</v>
      </c>
      <c r="B2078" s="145">
        <v>2072</v>
      </c>
      <c r="C2078" s="147">
        <v>45708</v>
      </c>
      <c r="D2078" s="148" t="s">
        <v>15544</v>
      </c>
      <c r="E2078" s="149" t="s">
        <v>8322</v>
      </c>
      <c r="F2078" s="150" t="s">
        <v>15545</v>
      </c>
      <c r="G2078" s="151" t="s">
        <v>15544</v>
      </c>
      <c r="H2078" s="152" t="str">
        <f t="shared" si="86"/>
        <v>AV. P. SANCHEZ SUR 386,  COLONIA: SAN ANTONIO , C.P. 63159, LOCALIDAD: TEPIC, NAYARIT</v>
      </c>
      <c r="I2078" s="153" t="s">
        <v>15546</v>
      </c>
      <c r="J2078" s="153" t="s">
        <v>15547</v>
      </c>
      <c r="K2078" s="154" t="s">
        <v>11003</v>
      </c>
      <c r="L2078" s="153" t="s">
        <v>1346</v>
      </c>
      <c r="M2078" s="155" t="str">
        <f t="shared" si="87"/>
        <v xml:space="preserve">3112141395  </v>
      </c>
      <c r="N2078" s="155">
        <v>3112141395</v>
      </c>
      <c r="O2078" s="155"/>
      <c r="P2078" s="156"/>
      <c r="Q2078" s="151" t="s">
        <v>15548</v>
      </c>
      <c r="R2078" s="157" t="s">
        <v>15549</v>
      </c>
      <c r="S2078" s="158" t="s">
        <v>15550</v>
      </c>
      <c r="T2078" s="159" t="s">
        <v>15551</v>
      </c>
    </row>
    <row r="2079" spans="1:20" s="193" customFormat="1" ht="36" x14ac:dyDescent="0.2">
      <c r="A2079" s="193" t="s">
        <v>16742</v>
      </c>
      <c r="B2079" s="145">
        <v>2073</v>
      </c>
      <c r="C2079" s="147">
        <v>45708</v>
      </c>
      <c r="D2079" s="148" t="s">
        <v>15552</v>
      </c>
      <c r="E2079" s="149" t="s">
        <v>8323</v>
      </c>
      <c r="F2079" s="150" t="s">
        <v>15553</v>
      </c>
      <c r="G2079" s="151" t="s">
        <v>15554</v>
      </c>
      <c r="H2079" s="152" t="str">
        <f t="shared" si="86"/>
        <v>CALLE CUCA HERNANDEZ 3289,  COLONIA: PASEO DEL SOL, C.P. 45079, LOCALIDAD: ZAPOPAN, JALISCO</v>
      </c>
      <c r="I2079" s="153" t="s">
        <v>15555</v>
      </c>
      <c r="J2079" s="153" t="s">
        <v>15449</v>
      </c>
      <c r="K2079" s="154" t="s">
        <v>4735</v>
      </c>
      <c r="L2079" s="153" t="s">
        <v>1365</v>
      </c>
      <c r="M2079" s="155" t="str">
        <f t="shared" si="87"/>
        <v xml:space="preserve">3221392357  </v>
      </c>
      <c r="N2079" s="155">
        <v>3221392357</v>
      </c>
      <c r="O2079" s="155"/>
      <c r="P2079" s="156"/>
      <c r="Q2079" s="151" t="s">
        <v>15556</v>
      </c>
      <c r="R2079" s="157" t="s">
        <v>15888</v>
      </c>
      <c r="S2079" s="158" t="s">
        <v>15557</v>
      </c>
      <c r="T2079" s="159"/>
    </row>
    <row r="2080" spans="1:20" s="194" customFormat="1" ht="30" x14ac:dyDescent="0.2">
      <c r="B2080" s="180">
        <v>2074</v>
      </c>
      <c r="C2080" s="181">
        <v>45714</v>
      </c>
      <c r="D2080" s="182" t="s">
        <v>15558</v>
      </c>
      <c r="E2080" s="183" t="s">
        <v>8323</v>
      </c>
      <c r="F2080" s="184" t="s">
        <v>15559</v>
      </c>
      <c r="G2080" s="92" t="s">
        <v>15560</v>
      </c>
      <c r="H2080" s="78" t="str">
        <f t="shared" si="86"/>
        <v>CALLE  PALM SPRING 117,  COLONIA: GUSTAVO DIAZ ORDAZ, C.P. 48310, LOCALIDAD: PUERTO VALLARTA, JALISCO</v>
      </c>
      <c r="I2080" s="185" t="s">
        <v>15561</v>
      </c>
      <c r="J2080" s="185" t="s">
        <v>15562</v>
      </c>
      <c r="K2080" s="186" t="s">
        <v>3269</v>
      </c>
      <c r="L2080" s="185" t="s">
        <v>1348</v>
      </c>
      <c r="M2080" s="46"/>
      <c r="N2080" s="46">
        <v>9981472273</v>
      </c>
      <c r="O2080" s="46">
        <v>3224297621</v>
      </c>
      <c r="P2080" s="52"/>
      <c r="Q2080" s="92" t="s">
        <v>15563</v>
      </c>
      <c r="R2080" s="187" t="s">
        <v>15564</v>
      </c>
      <c r="S2080" s="188" t="s">
        <v>15565</v>
      </c>
      <c r="T2080" s="189"/>
    </row>
    <row r="2081" spans="1:20" s="14" customFormat="1" ht="30" x14ac:dyDescent="0.2">
      <c r="B2081" s="15">
        <v>2075</v>
      </c>
      <c r="C2081" s="16">
        <v>45714</v>
      </c>
      <c r="D2081" s="28" t="s">
        <v>15566</v>
      </c>
      <c r="E2081" s="17" t="s">
        <v>8323</v>
      </c>
      <c r="F2081" s="18" t="s">
        <v>15567</v>
      </c>
      <c r="G2081" s="19" t="s">
        <v>15566</v>
      </c>
      <c r="H2081" s="20" t="str">
        <f t="shared" si="86"/>
        <v>AV. GABRIEL MANCERA 723,  COLONIA: DEL VALLE, C.P. 03100, LOCALIDAD: BENITO JUAREZ, CIUDAD DE MEXICO</v>
      </c>
      <c r="I2081" s="21" t="s">
        <v>15568</v>
      </c>
      <c r="J2081" s="21" t="s">
        <v>1844</v>
      </c>
      <c r="K2081" s="22" t="s">
        <v>2636</v>
      </c>
      <c r="L2081" s="21" t="s">
        <v>10774</v>
      </c>
      <c r="M2081" s="23" t="str">
        <f>CONCATENATE(N2081,"  ",O2081)</f>
        <v>5559692036  5530315037</v>
      </c>
      <c r="N2081" s="23">
        <v>5559692036</v>
      </c>
      <c r="O2081" s="23">
        <v>5530315037</v>
      </c>
      <c r="P2081" s="24"/>
      <c r="Q2081" s="19" t="s">
        <v>15569</v>
      </c>
      <c r="R2081" s="25" t="s">
        <v>15570</v>
      </c>
      <c r="S2081" s="26" t="s">
        <v>15571</v>
      </c>
      <c r="T2081" s="27"/>
    </row>
    <row r="2082" spans="1:20" s="14" customFormat="1" ht="36" x14ac:dyDescent="0.2">
      <c r="B2082" s="15">
        <v>2076</v>
      </c>
      <c r="C2082" s="16">
        <v>45714</v>
      </c>
      <c r="D2082" s="28" t="s">
        <v>15572</v>
      </c>
      <c r="E2082" s="17" t="s">
        <v>8323</v>
      </c>
      <c r="F2082" s="18" t="s">
        <v>15573</v>
      </c>
      <c r="G2082" s="19" t="s">
        <v>15572</v>
      </c>
      <c r="H2082" s="20" t="str">
        <f t="shared" si="86"/>
        <v>CARR. A TESISTAN 54,  COLONIA: VICENTE GUERRERO, C.P. 45134, LOCALIDAD: ZAPOPAN, JALISCO</v>
      </c>
      <c r="I2082" s="21" t="s">
        <v>15574</v>
      </c>
      <c r="J2082" s="21" t="s">
        <v>13498</v>
      </c>
      <c r="K2082" s="22" t="s">
        <v>11146</v>
      </c>
      <c r="L2082" s="21" t="s">
        <v>1365</v>
      </c>
      <c r="M2082" s="23" t="str">
        <f>CONCATENATE(N2082,"  ",O2082)</f>
        <v>3336240704  3336240774</v>
      </c>
      <c r="N2082" s="23">
        <v>3336240704</v>
      </c>
      <c r="O2082" s="23">
        <v>3336240774</v>
      </c>
      <c r="P2082" s="24"/>
      <c r="Q2082" s="19" t="s">
        <v>15575</v>
      </c>
      <c r="R2082" s="25" t="s">
        <v>15576</v>
      </c>
      <c r="S2082" s="26" t="s">
        <v>15577</v>
      </c>
      <c r="T2082" s="27"/>
    </row>
    <row r="2083" spans="1:20" s="193" customFormat="1" ht="30" x14ac:dyDescent="0.2">
      <c r="A2083" s="193" t="s">
        <v>16742</v>
      </c>
      <c r="B2083" s="145">
        <v>2077</v>
      </c>
      <c r="C2083" s="147">
        <v>45714</v>
      </c>
      <c r="D2083" s="148" t="s">
        <v>15578</v>
      </c>
      <c r="E2083" s="149" t="s">
        <v>8323</v>
      </c>
      <c r="F2083" s="150" t="s">
        <v>15579</v>
      </c>
      <c r="G2083" s="151" t="s">
        <v>15580</v>
      </c>
      <c r="H2083" s="152" t="str">
        <f t="shared" si="86"/>
        <v>CALLE GANADERO 5003,  COLONIA: ARCOS DE GUADALUPE, C.P. 45037, LOCALIDAD: ZAPOPAN, JALISCO</v>
      </c>
      <c r="I2083" s="153" t="s">
        <v>15581</v>
      </c>
      <c r="J2083" s="153" t="s">
        <v>4923</v>
      </c>
      <c r="K2083" s="154" t="s">
        <v>14473</v>
      </c>
      <c r="L2083" s="153" t="s">
        <v>1365</v>
      </c>
      <c r="M2083" s="155" t="str">
        <f>CONCATENATE(N2083,"  ",O2083)</f>
        <v>3310482000  3339707574</v>
      </c>
      <c r="N2083" s="155">
        <v>3310482000</v>
      </c>
      <c r="O2083" s="155">
        <v>3339707574</v>
      </c>
      <c r="P2083" s="156"/>
      <c r="Q2083" s="151" t="s">
        <v>15582</v>
      </c>
      <c r="R2083" s="157" t="s">
        <v>15583</v>
      </c>
      <c r="S2083" s="158" t="s">
        <v>15584</v>
      </c>
      <c r="T2083" s="159"/>
    </row>
    <row r="2084" spans="1:20" s="193" customFormat="1" ht="48" x14ac:dyDescent="0.2">
      <c r="A2084" s="193" t="s">
        <v>16742</v>
      </c>
      <c r="B2084" s="145">
        <v>2078</v>
      </c>
      <c r="C2084" s="147">
        <v>45714</v>
      </c>
      <c r="D2084" s="148" t="s">
        <v>15585</v>
      </c>
      <c r="E2084" s="149" t="s">
        <v>8323</v>
      </c>
      <c r="F2084" s="150" t="s">
        <v>15586</v>
      </c>
      <c r="G2084" s="151" t="s">
        <v>15587</v>
      </c>
      <c r="H2084" s="152" t="str">
        <f t="shared" si="86"/>
        <v>CALLE PASEO DE LAS CAMELIAS 2233,  COLONIA: BUGAMBILIAS, C.P. 45238, LOCALIDAD: ZAPOPAN, JALISCO</v>
      </c>
      <c r="I2084" s="153" t="s">
        <v>15588</v>
      </c>
      <c r="J2084" s="153" t="s">
        <v>1389</v>
      </c>
      <c r="K2084" s="154" t="s">
        <v>2400</v>
      </c>
      <c r="L2084" s="153" t="s">
        <v>1365</v>
      </c>
      <c r="M2084" s="155" t="str">
        <f>CONCATENATE(N2084,"  ",O2084)</f>
        <v>3222295521  3223550899</v>
      </c>
      <c r="N2084" s="155">
        <v>3222295521</v>
      </c>
      <c r="O2084" s="155">
        <v>3223550899</v>
      </c>
      <c r="P2084" s="156"/>
      <c r="Q2084" s="151" t="s">
        <v>15589</v>
      </c>
      <c r="R2084" s="157" t="s">
        <v>15590</v>
      </c>
      <c r="S2084" s="158" t="s">
        <v>15591</v>
      </c>
      <c r="T2084" s="159"/>
    </row>
    <row r="2085" spans="1:20" s="14" customFormat="1" ht="144" x14ac:dyDescent="0.2">
      <c r="B2085" s="137">
        <v>2079</v>
      </c>
      <c r="C2085" s="138">
        <v>45714</v>
      </c>
      <c r="D2085" s="139" t="s">
        <v>15592</v>
      </c>
      <c r="E2085" s="128" t="s">
        <v>8323</v>
      </c>
      <c r="F2085" s="129" t="s">
        <v>15593</v>
      </c>
      <c r="G2085" s="130" t="s">
        <v>15594</v>
      </c>
      <c r="H2085" s="131" t="str">
        <f t="shared" si="86"/>
        <v>AVENIDA FRANCISCO MEDINA 4764,  COLONIA: GUADALUPE VICTORIA, C.P. 48317, LOCALIDAD: PUERTO VALLARTA, JALISCO</v>
      </c>
      <c r="I2085" s="140" t="s">
        <v>16781</v>
      </c>
      <c r="J2085" s="140" t="s">
        <v>1360</v>
      </c>
      <c r="K2085" s="135" t="s">
        <v>3963</v>
      </c>
      <c r="L2085" s="140" t="s">
        <v>1348</v>
      </c>
      <c r="M2085" s="23"/>
      <c r="N2085" s="23">
        <v>3221464721</v>
      </c>
      <c r="O2085" s="23">
        <v>322146421</v>
      </c>
      <c r="P2085" s="24"/>
      <c r="Q2085" s="19"/>
      <c r="R2085" s="25"/>
      <c r="S2085" s="136" t="s">
        <v>15596</v>
      </c>
      <c r="T2085" s="141"/>
    </row>
    <row r="2086" spans="1:20" s="14" customFormat="1" ht="48" x14ac:dyDescent="0.2">
      <c r="B2086" s="15">
        <v>2080</v>
      </c>
      <c r="C2086" s="138">
        <v>45716</v>
      </c>
      <c r="D2086" s="139" t="s">
        <v>3</v>
      </c>
      <c r="E2086" s="128" t="s">
        <v>8323</v>
      </c>
      <c r="F2086" s="129" t="s">
        <v>15597</v>
      </c>
      <c r="G2086" s="130" t="s">
        <v>15598</v>
      </c>
      <c r="H2086" s="131" t="str">
        <f t="shared" si="86"/>
        <v>CALLE  GRECIA 14,  COLONIA: GUADALAJARA CENTRO , C.P. 44100, LOCALIDAD: GUADALAJARA, JALISCO</v>
      </c>
      <c r="I2086" s="140" t="s">
        <v>15599</v>
      </c>
      <c r="J2086" s="140" t="s">
        <v>11904</v>
      </c>
      <c r="K2086" s="135" t="s">
        <v>2285</v>
      </c>
      <c r="L2086" s="140" t="s">
        <v>1351</v>
      </c>
      <c r="M2086" s="132" t="str">
        <f t="shared" ref="M2086:M2096" si="88">CONCATENATE(N2086,"  ",O2086)</f>
        <v>3336582458  3336582458</v>
      </c>
      <c r="N2086" s="132">
        <v>3336582458</v>
      </c>
      <c r="O2086" s="132">
        <v>3336582458</v>
      </c>
      <c r="P2086" s="126"/>
      <c r="Q2086" s="130" t="s">
        <v>15600</v>
      </c>
      <c r="R2086" s="133" t="s">
        <v>15601</v>
      </c>
      <c r="S2086" s="136" t="s">
        <v>15602</v>
      </c>
      <c r="T2086" s="141"/>
    </row>
    <row r="2087" spans="1:20" s="193" customFormat="1" ht="36" x14ac:dyDescent="0.2">
      <c r="A2087" s="193" t="s">
        <v>16742</v>
      </c>
      <c r="B2087" s="145">
        <v>2081</v>
      </c>
      <c r="C2087" s="207">
        <v>45716</v>
      </c>
      <c r="D2087" s="208" t="s">
        <v>11901</v>
      </c>
      <c r="E2087" s="209" t="s">
        <v>8323</v>
      </c>
      <c r="F2087" s="210" t="s">
        <v>11902</v>
      </c>
      <c r="G2087" s="211" t="s">
        <v>11901</v>
      </c>
      <c r="H2087" s="212" t="str">
        <f t="shared" si="86"/>
        <v>CALLE MANZANO 27,  COLONIA: GUADALAJARA CENTRO , C.P. 44100, LOCALIDAD: GUADALAJARA, JALISCO</v>
      </c>
      <c r="I2087" s="213" t="s">
        <v>15603</v>
      </c>
      <c r="J2087" s="213" t="s">
        <v>11904</v>
      </c>
      <c r="K2087" s="214" t="s">
        <v>2285</v>
      </c>
      <c r="L2087" s="213" t="s">
        <v>1351</v>
      </c>
      <c r="M2087" s="215" t="str">
        <f t="shared" si="88"/>
        <v>3336137830  3336137830</v>
      </c>
      <c r="N2087" s="215">
        <v>3336137830</v>
      </c>
      <c r="O2087" s="215">
        <v>3336137830</v>
      </c>
      <c r="P2087" s="216"/>
      <c r="Q2087" s="211" t="s">
        <v>15604</v>
      </c>
      <c r="R2087" s="217" t="s">
        <v>15605</v>
      </c>
      <c r="S2087" s="218" t="s">
        <v>15606</v>
      </c>
      <c r="T2087" s="219"/>
    </row>
    <row r="2088" spans="1:20" s="14" customFormat="1" ht="48" x14ac:dyDescent="0.2">
      <c r="B2088" s="15">
        <v>2082</v>
      </c>
      <c r="C2088" s="138">
        <v>45716</v>
      </c>
      <c r="D2088" s="139" t="s">
        <v>15607</v>
      </c>
      <c r="E2088" s="128" t="s">
        <v>8323</v>
      </c>
      <c r="F2088" s="129" t="s">
        <v>15608</v>
      </c>
      <c r="G2088" s="130" t="s">
        <v>15607</v>
      </c>
      <c r="H2088" s="131" t="str">
        <f t="shared" si="86"/>
        <v>CALLE PABLO RUIS RIVAS MARTINEZ 241,  COLONIA: ESCUADRON 201, C.P. 09060, LOCALIDAD: IZTAPALAPA, CIUDAD DE MEXICO</v>
      </c>
      <c r="I2088" s="140" t="s">
        <v>15609</v>
      </c>
      <c r="J2088" s="140" t="s">
        <v>15610</v>
      </c>
      <c r="K2088" s="135" t="s">
        <v>15611</v>
      </c>
      <c r="L2088" s="140" t="s">
        <v>12453</v>
      </c>
      <c r="M2088" s="132" t="str">
        <f t="shared" si="88"/>
        <v>55404180  55355077</v>
      </c>
      <c r="N2088" s="132">
        <v>55404180</v>
      </c>
      <c r="O2088" s="132">
        <v>55355077</v>
      </c>
      <c r="P2088" s="126"/>
      <c r="Q2088" s="130" t="s">
        <v>15612</v>
      </c>
      <c r="R2088" s="133" t="s">
        <v>15613</v>
      </c>
      <c r="S2088" s="136" t="s">
        <v>15614</v>
      </c>
      <c r="T2088" s="141"/>
    </row>
    <row r="2089" spans="1:20" s="193" customFormat="1" ht="30" x14ac:dyDescent="0.2">
      <c r="A2089" s="193" t="s">
        <v>16742</v>
      </c>
      <c r="B2089" s="145">
        <v>2083</v>
      </c>
      <c r="C2089" s="207">
        <v>45716</v>
      </c>
      <c r="D2089" s="208" t="s">
        <v>15615</v>
      </c>
      <c r="E2089" s="209" t="s">
        <v>8323</v>
      </c>
      <c r="F2089" s="210" t="s">
        <v>15616</v>
      </c>
      <c r="G2089" s="211" t="s">
        <v>15615</v>
      </c>
      <c r="H2089" s="212" t="str">
        <f t="shared" si="86"/>
        <v>BLVD JOSE MARIA MORELOS 2911,  COLONIA: CAÑADA DE ALFARO, C.P. 37238, LOCALIDAD: LEON, GUANAJUATO</v>
      </c>
      <c r="I2089" s="213" t="s">
        <v>15617</v>
      </c>
      <c r="J2089" s="213" t="s">
        <v>15618</v>
      </c>
      <c r="K2089" s="214" t="s">
        <v>15619</v>
      </c>
      <c r="L2089" s="213" t="s">
        <v>1392</v>
      </c>
      <c r="M2089" s="215" t="str">
        <f t="shared" si="88"/>
        <v>4776906550  4775755644</v>
      </c>
      <c r="N2089" s="215">
        <v>4776906550</v>
      </c>
      <c r="O2089" s="215">
        <v>4775755644</v>
      </c>
      <c r="P2089" s="216"/>
      <c r="Q2089" s="211" t="s">
        <v>15620</v>
      </c>
      <c r="R2089" s="217" t="s">
        <v>15621</v>
      </c>
      <c r="S2089" s="218" t="s">
        <v>15622</v>
      </c>
      <c r="T2089" s="219"/>
    </row>
    <row r="2090" spans="1:20" s="193" customFormat="1" ht="36" x14ac:dyDescent="0.2">
      <c r="A2090" s="193" t="s">
        <v>16742</v>
      </c>
      <c r="B2090" s="145">
        <v>2084</v>
      </c>
      <c r="C2090" s="207">
        <v>45716</v>
      </c>
      <c r="D2090" s="208" t="s">
        <v>15623</v>
      </c>
      <c r="E2090" s="209" t="s">
        <v>8323</v>
      </c>
      <c r="F2090" s="210" t="s">
        <v>15624</v>
      </c>
      <c r="G2090" s="211" t="s">
        <v>15625</v>
      </c>
      <c r="H2090" s="212" t="str">
        <f t="shared" si="86"/>
        <v>CALLE FRAY ALONSO DE LA VERACRUZ 326,  COLONIA: CILLAREAL DE SANTIAGO, C.P. 79050, LOCALIDAD: CIUDAD VALLES, SAN LUIS POTOSI</v>
      </c>
      <c r="I2090" s="213" t="s">
        <v>15626</v>
      </c>
      <c r="J2090" s="213" t="s">
        <v>15627</v>
      </c>
      <c r="K2090" s="214" t="s">
        <v>15628</v>
      </c>
      <c r="L2090" s="213" t="s">
        <v>15629</v>
      </c>
      <c r="M2090" s="215" t="str">
        <f t="shared" si="88"/>
        <v xml:space="preserve">4811064596  </v>
      </c>
      <c r="N2090" s="215">
        <v>4811064596</v>
      </c>
      <c r="O2090" s="215"/>
      <c r="P2090" s="216"/>
      <c r="Q2090" s="211" t="s">
        <v>15630</v>
      </c>
      <c r="R2090" s="217" t="s">
        <v>15631</v>
      </c>
      <c r="S2090" s="218" t="s">
        <v>15632</v>
      </c>
      <c r="T2090" s="219"/>
    </row>
    <row r="2091" spans="1:20" s="14" customFormat="1" ht="48" x14ac:dyDescent="0.2">
      <c r="B2091" s="15">
        <v>2085</v>
      </c>
      <c r="C2091" s="138">
        <v>45719</v>
      </c>
      <c r="D2091" s="139" t="s">
        <v>15633</v>
      </c>
      <c r="E2091" s="128" t="s">
        <v>9163</v>
      </c>
      <c r="F2091" s="129" t="s">
        <v>15634</v>
      </c>
      <c r="G2091" s="130" t="s">
        <v>15910</v>
      </c>
      <c r="H2091" s="131" t="str">
        <f t="shared" si="86"/>
        <v>AV RUBEN DARIO 425 INT 305,  COLONIA: CIRCUNVALACION , C.P. 44680, LOCALIDAD: GUADALAJARA, JALISCO</v>
      </c>
      <c r="I2091" s="140" t="s">
        <v>15635</v>
      </c>
      <c r="J2091" s="140" t="s">
        <v>15636</v>
      </c>
      <c r="K2091" s="135" t="s">
        <v>2155</v>
      </c>
      <c r="L2091" s="140" t="s">
        <v>1351</v>
      </c>
      <c r="M2091" s="132" t="str">
        <f t="shared" si="88"/>
        <v>3349722979  3467008512</v>
      </c>
      <c r="N2091" s="132">
        <v>3349722979</v>
      </c>
      <c r="O2091" s="132">
        <v>3467008512</v>
      </c>
      <c r="P2091" s="126"/>
      <c r="Q2091" s="130" t="s">
        <v>15637</v>
      </c>
      <c r="R2091" s="133" t="s">
        <v>15638</v>
      </c>
      <c r="S2091" s="136" t="s">
        <v>15639</v>
      </c>
      <c r="T2091" s="141"/>
    </row>
    <row r="2092" spans="1:20" s="193" customFormat="1" ht="60.75" customHeight="1" x14ac:dyDescent="0.2">
      <c r="A2092" s="193" t="s">
        <v>16742</v>
      </c>
      <c r="B2092" s="145">
        <v>2086</v>
      </c>
      <c r="C2092" s="207">
        <v>45719</v>
      </c>
      <c r="D2092" s="208" t="s">
        <v>15640</v>
      </c>
      <c r="E2092" s="209" t="s">
        <v>9163</v>
      </c>
      <c r="F2092" s="210" t="s">
        <v>15641</v>
      </c>
      <c r="G2092" s="211" t="s">
        <v>15642</v>
      </c>
      <c r="H2092" s="212" t="str">
        <f t="shared" si="86"/>
        <v xml:space="preserve">AV MARIANO ESCOBEDO 510 PISO 8 INT 801,  COLONIA: NUEVA ANZURES, C.P. 11590, LOCALIDAD: MIGUEL HIDALGO, CIUDAD DE MEXICO </v>
      </c>
      <c r="I2092" s="213" t="s">
        <v>15643</v>
      </c>
      <c r="J2092" s="213" t="s">
        <v>15644</v>
      </c>
      <c r="K2092" s="214" t="s">
        <v>6204</v>
      </c>
      <c r="L2092" s="213" t="s">
        <v>15645</v>
      </c>
      <c r="M2092" s="215" t="str">
        <f t="shared" si="88"/>
        <v>5554554669  5545092855</v>
      </c>
      <c r="N2092" s="215">
        <v>5554554669</v>
      </c>
      <c r="O2092" s="215">
        <v>5545092855</v>
      </c>
      <c r="P2092" s="216"/>
      <c r="Q2092" s="211" t="s">
        <v>15646</v>
      </c>
      <c r="R2092" s="217" t="s">
        <v>15647</v>
      </c>
      <c r="S2092" s="218" t="s">
        <v>15648</v>
      </c>
      <c r="T2092" s="219"/>
    </row>
    <row r="2093" spans="1:20" s="193" customFormat="1" ht="41.25" customHeight="1" x14ac:dyDescent="0.2">
      <c r="A2093" s="193" t="s">
        <v>16742</v>
      </c>
      <c r="B2093" s="145">
        <v>2087</v>
      </c>
      <c r="C2093" s="207">
        <v>45719</v>
      </c>
      <c r="D2093" s="208" t="s">
        <v>15649</v>
      </c>
      <c r="E2093" s="209" t="s">
        <v>9163</v>
      </c>
      <c r="F2093" s="210" t="s">
        <v>15650</v>
      </c>
      <c r="G2093" s="211" t="s">
        <v>15651</v>
      </c>
      <c r="H2093" s="212" t="str">
        <f t="shared" si="86"/>
        <v>ARACELY SOUZA 5354,  COLONIA: PASEOS DEL SOL, C.P. 45079, LOCALIDAD: ZAPOPAN, JALISCO</v>
      </c>
      <c r="I2093" s="213" t="s">
        <v>15652</v>
      </c>
      <c r="J2093" s="213" t="s">
        <v>15653</v>
      </c>
      <c r="K2093" s="214" t="s">
        <v>4735</v>
      </c>
      <c r="L2093" s="213" t="s">
        <v>1365</v>
      </c>
      <c r="M2093" s="215" t="str">
        <f t="shared" si="88"/>
        <v xml:space="preserve">3221186798  </v>
      </c>
      <c r="N2093" s="215">
        <v>3221186798</v>
      </c>
      <c r="O2093" s="215"/>
      <c r="P2093" s="216"/>
      <c r="Q2093" s="211" t="s">
        <v>15654</v>
      </c>
      <c r="R2093" s="217" t="s">
        <v>15655</v>
      </c>
      <c r="S2093" s="218" t="s">
        <v>15656</v>
      </c>
      <c r="T2093" s="219"/>
    </row>
    <row r="2094" spans="1:20" s="14" customFormat="1" ht="36" x14ac:dyDescent="0.2">
      <c r="B2094" s="15">
        <v>2088</v>
      </c>
      <c r="C2094" s="138">
        <v>45727</v>
      </c>
      <c r="D2094" s="139" t="s">
        <v>15657</v>
      </c>
      <c r="E2094" s="128" t="s">
        <v>9163</v>
      </c>
      <c r="F2094" s="129" t="s">
        <v>15658</v>
      </c>
      <c r="G2094" s="130" t="s">
        <v>15657</v>
      </c>
      <c r="H2094" s="131" t="str">
        <f t="shared" si="86"/>
        <v>CALLE GARMENDIA 202,  COLONIA: HERMOSILLO CENTRO, C.P. 83000, LOCALIDAD: HERMOSILLO, SONORA</v>
      </c>
      <c r="I2094" s="140" t="s">
        <v>15659</v>
      </c>
      <c r="J2094" s="140" t="s">
        <v>15660</v>
      </c>
      <c r="K2094" s="135" t="s">
        <v>15661</v>
      </c>
      <c r="L2094" s="140" t="s">
        <v>1454</v>
      </c>
      <c r="M2094" s="132" t="str">
        <f t="shared" si="88"/>
        <v xml:space="preserve">6621490833  </v>
      </c>
      <c r="N2094" s="132">
        <v>6621490833</v>
      </c>
      <c r="O2094" s="132"/>
      <c r="P2094" s="126"/>
      <c r="Q2094" s="130" t="s">
        <v>15662</v>
      </c>
      <c r="R2094" s="133" t="s">
        <v>15663</v>
      </c>
      <c r="S2094" s="136" t="s">
        <v>15664</v>
      </c>
      <c r="T2094" s="141"/>
    </row>
    <row r="2095" spans="1:20" s="193" customFormat="1" ht="30" x14ac:dyDescent="0.2">
      <c r="A2095" s="193" t="s">
        <v>16742</v>
      </c>
      <c r="B2095" s="145">
        <v>2089</v>
      </c>
      <c r="C2095" s="207">
        <v>45727</v>
      </c>
      <c r="D2095" s="208" t="s">
        <v>15665</v>
      </c>
      <c r="E2095" s="209" t="s">
        <v>9163</v>
      </c>
      <c r="F2095" s="210" t="s">
        <v>15666</v>
      </c>
      <c r="G2095" s="211" t="s">
        <v>15667</v>
      </c>
      <c r="H2095" s="212" t="str">
        <f t="shared" si="86"/>
        <v>AV. INSURGENTES SUR 1647,  COLONIA: SAN JOSE INSURGENTES, C.P. 03900, LOCALIDAD: BENITO JUAREZ, CIUDAD DE MEXICO</v>
      </c>
      <c r="I2095" s="213" t="s">
        <v>15668</v>
      </c>
      <c r="J2095" s="213" t="s">
        <v>15669</v>
      </c>
      <c r="K2095" s="214" t="s">
        <v>15670</v>
      </c>
      <c r="L2095" s="213" t="s">
        <v>10774</v>
      </c>
      <c r="M2095" s="215" t="str">
        <f t="shared" si="88"/>
        <v xml:space="preserve">5554554669  </v>
      </c>
      <c r="N2095" s="215">
        <v>5554554669</v>
      </c>
      <c r="O2095" s="215"/>
      <c r="P2095" s="216"/>
      <c r="Q2095" s="211" t="s">
        <v>15671</v>
      </c>
      <c r="R2095" s="217" t="s">
        <v>15672</v>
      </c>
      <c r="S2095" s="218" t="s">
        <v>15673</v>
      </c>
      <c r="T2095" s="219"/>
    </row>
    <row r="2096" spans="1:20" s="14" customFormat="1" ht="108" x14ac:dyDescent="0.2">
      <c r="B2096" s="15">
        <v>2090</v>
      </c>
      <c r="C2096" s="138">
        <v>45727</v>
      </c>
      <c r="D2096" s="139" t="s">
        <v>15674</v>
      </c>
      <c r="E2096" s="128" t="s">
        <v>9163</v>
      </c>
      <c r="F2096" s="129" t="s">
        <v>15675</v>
      </c>
      <c r="G2096" s="130" t="s">
        <v>15674</v>
      </c>
      <c r="H2096" s="131" t="str">
        <f t="shared" si="86"/>
        <v>AV. PLAZA LOMAS EXT.Q INT. NIVEL 4 OFICINA 6 ,  COLONIA: LOMAS DEL TECNOLOGICO, C.P. 78215, LOCALIDAD: SAN LUIS POTOSI, SAN LUIS POTOSI</v>
      </c>
      <c r="I2096" s="140" t="s">
        <v>15676</v>
      </c>
      <c r="J2096" s="140" t="s">
        <v>15677</v>
      </c>
      <c r="K2096" s="135" t="s">
        <v>15678</v>
      </c>
      <c r="L2096" s="140" t="s">
        <v>9899</v>
      </c>
      <c r="M2096" s="132" t="str">
        <f t="shared" si="88"/>
        <v>5591041588  5531029384</v>
      </c>
      <c r="N2096" s="132">
        <v>5591041588</v>
      </c>
      <c r="O2096" s="132">
        <v>5531029384</v>
      </c>
      <c r="P2096" s="126"/>
      <c r="Q2096" s="130" t="s">
        <v>15679</v>
      </c>
      <c r="R2096" s="133" t="s">
        <v>15680</v>
      </c>
      <c r="S2096" s="136" t="s">
        <v>15681</v>
      </c>
      <c r="T2096" s="141"/>
    </row>
    <row r="2097" spans="1:20" s="193" customFormat="1" ht="25.5" x14ac:dyDescent="0.2">
      <c r="A2097" s="193" t="s">
        <v>16742</v>
      </c>
      <c r="B2097" s="145">
        <v>2091</v>
      </c>
      <c r="C2097" s="207">
        <v>45727</v>
      </c>
      <c r="D2097" s="208" t="s">
        <v>15682</v>
      </c>
      <c r="E2097" s="209" t="s">
        <v>9163</v>
      </c>
      <c r="F2097" s="210" t="s">
        <v>15683</v>
      </c>
      <c r="G2097" s="211" t="s">
        <v>15682</v>
      </c>
      <c r="H2097" s="212" t="str">
        <f t="shared" si="86"/>
        <v>AV. FELIX URESTI GOMEZ EXT. 1609,  COLONIA: TERMINAL, C.P. 64580, LOCALIDAD: MONTERREY, NUEVO LEON</v>
      </c>
      <c r="I2097" s="213" t="s">
        <v>15684</v>
      </c>
      <c r="J2097" s="213" t="s">
        <v>15685</v>
      </c>
      <c r="K2097" s="214" t="s">
        <v>15686</v>
      </c>
      <c r="L2097" s="213" t="s">
        <v>1415</v>
      </c>
      <c r="M2097" s="215"/>
      <c r="N2097" s="215">
        <v>8116000808</v>
      </c>
      <c r="O2097" s="215"/>
      <c r="P2097" s="216"/>
      <c r="Q2097" s="211" t="s">
        <v>15687</v>
      </c>
      <c r="R2097" s="217" t="s">
        <v>15688</v>
      </c>
      <c r="S2097" s="218" t="s">
        <v>15689</v>
      </c>
      <c r="T2097" s="219"/>
    </row>
    <row r="2098" spans="1:20" s="193" customFormat="1" ht="33.75" x14ac:dyDescent="0.2">
      <c r="A2098" s="193" t="s">
        <v>16742</v>
      </c>
      <c r="B2098" s="145">
        <v>2092</v>
      </c>
      <c r="C2098" s="207">
        <v>45728</v>
      </c>
      <c r="D2098" s="208" t="s">
        <v>15911</v>
      </c>
      <c r="E2098" s="209" t="s">
        <v>8323</v>
      </c>
      <c r="F2098" s="210" t="s">
        <v>15912</v>
      </c>
      <c r="G2098" s="211" t="s">
        <v>15913</v>
      </c>
      <c r="H2098" s="212" t="str">
        <f t="shared" si="86"/>
        <v>CALLE EMILIO CASTELAR,  COLONIA: ARCOS VALLARTA, C.P. 44130, LOCALIDAD: GUADALAJARA, JALISCO</v>
      </c>
      <c r="I2098" s="213" t="s">
        <v>15914</v>
      </c>
      <c r="J2098" s="213" t="s">
        <v>1408</v>
      </c>
      <c r="K2098" s="214" t="s">
        <v>2508</v>
      </c>
      <c r="L2098" s="213" t="s">
        <v>1351</v>
      </c>
      <c r="M2098" s="215" t="str">
        <f t="shared" ref="M2098:M2161" si="89">CONCATENATE(N2098,"  ",O2098)</f>
        <v>3336167860  3336159531</v>
      </c>
      <c r="N2098" s="215">
        <v>3336167860</v>
      </c>
      <c r="O2098" s="215">
        <v>3336159531</v>
      </c>
      <c r="P2098" s="216"/>
      <c r="Q2098" s="211" t="s">
        <v>15915</v>
      </c>
      <c r="R2098" s="217" t="s">
        <v>15916</v>
      </c>
      <c r="S2098" s="218" t="s">
        <v>15917</v>
      </c>
      <c r="T2098" s="219"/>
    </row>
    <row r="2099" spans="1:20" s="193" customFormat="1" ht="25.5" x14ac:dyDescent="0.2">
      <c r="A2099" s="193" t="s">
        <v>16742</v>
      </c>
      <c r="B2099" s="145">
        <v>2093</v>
      </c>
      <c r="C2099" s="207">
        <v>45728</v>
      </c>
      <c r="D2099" s="208" t="s">
        <v>15691</v>
      </c>
      <c r="E2099" s="209" t="s">
        <v>8322</v>
      </c>
      <c r="F2099" s="210" t="s">
        <v>15692</v>
      </c>
      <c r="G2099" s="211" t="s">
        <v>15693</v>
      </c>
      <c r="H2099" s="212" t="str">
        <f t="shared" si="86"/>
        <v>CALLE PUERTO ENCENADA EXT.308,  COLONIA: RAMBLASES, C.P. 48343, LOCALIDAD: PUERTO VALLARTA, JALISCO</v>
      </c>
      <c r="I2099" s="213" t="s">
        <v>15694</v>
      </c>
      <c r="J2099" s="213" t="s">
        <v>1481</v>
      </c>
      <c r="K2099" s="214" t="s">
        <v>12252</v>
      </c>
      <c r="L2099" s="213" t="s">
        <v>1348</v>
      </c>
      <c r="M2099" s="215" t="str">
        <f t="shared" si="89"/>
        <v>3221584040  3221213619</v>
      </c>
      <c r="N2099" s="215">
        <v>3221584040</v>
      </c>
      <c r="O2099" s="215">
        <v>3221213619</v>
      </c>
      <c r="P2099" s="216"/>
      <c r="Q2099" s="211" t="s">
        <v>15695</v>
      </c>
      <c r="R2099" s="217" t="s">
        <v>15696</v>
      </c>
      <c r="S2099" s="218" t="s">
        <v>15697</v>
      </c>
      <c r="T2099" s="219" t="s">
        <v>15698</v>
      </c>
    </row>
    <row r="2100" spans="1:20" s="193" customFormat="1" ht="48" x14ac:dyDescent="0.2">
      <c r="A2100" s="193" t="s">
        <v>16742</v>
      </c>
      <c r="B2100" s="145">
        <v>2094</v>
      </c>
      <c r="C2100" s="207">
        <v>45728</v>
      </c>
      <c r="D2100" s="208" t="s">
        <v>15699</v>
      </c>
      <c r="E2100" s="209" t="s">
        <v>9163</v>
      </c>
      <c r="F2100" s="210" t="s">
        <v>15700</v>
      </c>
      <c r="G2100" s="211" t="s">
        <v>15701</v>
      </c>
      <c r="H2100" s="212" t="str">
        <f t="shared" si="86"/>
        <v>AV. INSURGENTES SUR EXT.688 INT.PISO 5,  COLONIA: DEL VALLE, C.P. 03100, LOCALIDAD: BENITO JUAREZ, CIUDAD DE MEXICO</v>
      </c>
      <c r="I2100" s="213" t="s">
        <v>15702</v>
      </c>
      <c r="J2100" s="213" t="s">
        <v>1844</v>
      </c>
      <c r="K2100" s="214" t="s">
        <v>2636</v>
      </c>
      <c r="L2100" s="213" t="s">
        <v>10774</v>
      </c>
      <c r="M2100" s="215" t="str">
        <f t="shared" si="89"/>
        <v xml:space="preserve">5532000820  </v>
      </c>
      <c r="N2100" s="215">
        <v>5532000820</v>
      </c>
      <c r="O2100" s="215"/>
      <c r="P2100" s="216"/>
      <c r="Q2100" s="211" t="s">
        <v>15703</v>
      </c>
      <c r="R2100" s="217" t="s">
        <v>15704</v>
      </c>
      <c r="S2100" s="218" t="s">
        <v>15705</v>
      </c>
      <c r="T2100" s="219"/>
    </row>
    <row r="2101" spans="1:20" s="193" customFormat="1" ht="48" x14ac:dyDescent="0.2">
      <c r="A2101" s="193" t="s">
        <v>16742</v>
      </c>
      <c r="B2101" s="145">
        <v>2095</v>
      </c>
      <c r="C2101" s="207">
        <v>45728</v>
      </c>
      <c r="D2101" s="208" t="s">
        <v>15706</v>
      </c>
      <c r="E2101" s="209" t="s">
        <v>9163</v>
      </c>
      <c r="F2101" s="210" t="s">
        <v>15707</v>
      </c>
      <c r="G2101" s="211" t="s">
        <v>15706</v>
      </c>
      <c r="H2101" s="212" t="str">
        <f t="shared" si="86"/>
        <v>CALLE CAMICHINES EXT.3080 INT.28,  COLONIA: CIUDAD GRANJA, C.P. 45010, LOCALIDAD: ZAPOPAN, JALISCO</v>
      </c>
      <c r="I2101" s="213" t="s">
        <v>15708</v>
      </c>
      <c r="J2101" s="213" t="s">
        <v>1366</v>
      </c>
      <c r="K2101" s="214" t="s">
        <v>6627</v>
      </c>
      <c r="L2101" s="213" t="s">
        <v>1365</v>
      </c>
      <c r="M2101" s="215" t="str">
        <f t="shared" si="89"/>
        <v>3316708291  7551010320</v>
      </c>
      <c r="N2101" s="215">
        <v>3316708291</v>
      </c>
      <c r="O2101" s="215">
        <v>7551010320</v>
      </c>
      <c r="P2101" s="216"/>
      <c r="Q2101" s="211" t="s">
        <v>15709</v>
      </c>
      <c r="R2101" s="217" t="s">
        <v>15710</v>
      </c>
      <c r="S2101" s="218" t="s">
        <v>15711</v>
      </c>
      <c r="T2101" s="219"/>
    </row>
    <row r="2102" spans="1:20" s="193" customFormat="1" ht="36" x14ac:dyDescent="0.2">
      <c r="A2102" s="193" t="s">
        <v>16742</v>
      </c>
      <c r="B2102" s="145">
        <v>2096</v>
      </c>
      <c r="C2102" s="207">
        <v>45728</v>
      </c>
      <c r="D2102" s="208" t="s">
        <v>15712</v>
      </c>
      <c r="E2102" s="209" t="s">
        <v>9163</v>
      </c>
      <c r="F2102" s="210" t="s">
        <v>15713</v>
      </c>
      <c r="G2102" s="211" t="s">
        <v>15712</v>
      </c>
      <c r="H2102" s="212" t="str">
        <f t="shared" si="86"/>
        <v>AV.MIGUEL HIDALGO Y COSTILLA EXT.3388,  COLONIA: VALLARTA SAN JORGE, C.P. 44690, LOCALIDAD: GUADALAJARA,JALISCO</v>
      </c>
      <c r="I2102" s="213" t="s">
        <v>15714</v>
      </c>
      <c r="J2102" s="213" t="s">
        <v>3739</v>
      </c>
      <c r="K2102" s="214" t="s">
        <v>8989</v>
      </c>
      <c r="L2102" s="213" t="s">
        <v>15690</v>
      </c>
      <c r="M2102" s="215" t="str">
        <f t="shared" si="89"/>
        <v>3316821129  3331319893</v>
      </c>
      <c r="N2102" s="215">
        <v>3316821129</v>
      </c>
      <c r="O2102" s="215">
        <v>3331319893</v>
      </c>
      <c r="P2102" s="216"/>
      <c r="Q2102" s="211" t="s">
        <v>15715</v>
      </c>
      <c r="R2102" s="217" t="s">
        <v>15716</v>
      </c>
      <c r="S2102" s="218" t="s">
        <v>15717</v>
      </c>
      <c r="T2102" s="219"/>
    </row>
    <row r="2103" spans="1:20" s="193" customFormat="1" ht="45" x14ac:dyDescent="0.2">
      <c r="A2103" s="193" t="s">
        <v>16742</v>
      </c>
      <c r="B2103" s="145">
        <v>2097</v>
      </c>
      <c r="C2103" s="207">
        <v>45728</v>
      </c>
      <c r="D2103" s="208" t="s">
        <v>15718</v>
      </c>
      <c r="E2103" s="209" t="s">
        <v>9163</v>
      </c>
      <c r="F2103" s="210" t="s">
        <v>15719</v>
      </c>
      <c r="G2103" s="211" t="s">
        <v>15718</v>
      </c>
      <c r="H2103" s="212" t="str">
        <f t="shared" si="86"/>
        <v>CALLE BELGICA EXT.515,  COLONIA: MODERNA, C.P. 44190, LOCALIDAD: GUADALAJARA,JALISCO</v>
      </c>
      <c r="I2103" s="213" t="s">
        <v>15720</v>
      </c>
      <c r="J2103" s="213" t="s">
        <v>1402</v>
      </c>
      <c r="K2103" s="214" t="s">
        <v>4052</v>
      </c>
      <c r="L2103" s="213" t="s">
        <v>15690</v>
      </c>
      <c r="M2103" s="215" t="str">
        <f t="shared" si="89"/>
        <v xml:space="preserve">3343335509  </v>
      </c>
      <c r="N2103" s="215">
        <v>3343335509</v>
      </c>
      <c r="O2103" s="215"/>
      <c r="P2103" s="216"/>
      <c r="Q2103" s="211" t="s">
        <v>15721</v>
      </c>
      <c r="R2103" s="217" t="s">
        <v>15722</v>
      </c>
      <c r="S2103" s="218" t="s">
        <v>15723</v>
      </c>
      <c r="T2103" s="219"/>
    </row>
    <row r="2104" spans="1:20" s="193" customFormat="1" ht="36" x14ac:dyDescent="0.2">
      <c r="A2104" s="193" t="s">
        <v>16742</v>
      </c>
      <c r="B2104" s="145">
        <v>2098</v>
      </c>
      <c r="C2104" s="207">
        <v>45735</v>
      </c>
      <c r="D2104" s="208" t="s">
        <v>15724</v>
      </c>
      <c r="E2104" s="209" t="s">
        <v>9163</v>
      </c>
      <c r="F2104" s="210" t="s">
        <v>15725</v>
      </c>
      <c r="G2104" s="211" t="s">
        <v>15724</v>
      </c>
      <c r="H2104" s="212" t="str">
        <f t="shared" si="86"/>
        <v>CALLE FICUS PONIENTE 85,  COLONIA: PASEO DE LA CAÑADA, C.P. 45429, LOCALIDAD: TONALA, JALISCO</v>
      </c>
      <c r="I2104" s="213" t="s">
        <v>15726</v>
      </c>
      <c r="J2104" s="213" t="s">
        <v>15727</v>
      </c>
      <c r="K2104" s="214" t="s">
        <v>15728</v>
      </c>
      <c r="L2104" s="213" t="s">
        <v>1367</v>
      </c>
      <c r="M2104" s="215" t="str">
        <f t="shared" si="89"/>
        <v>3331062542  3333701231</v>
      </c>
      <c r="N2104" s="215">
        <v>3331062542</v>
      </c>
      <c r="O2104" s="215">
        <v>3333701231</v>
      </c>
      <c r="P2104" s="216"/>
      <c r="Q2104" s="211" t="s">
        <v>15729</v>
      </c>
      <c r="R2104" s="217" t="s">
        <v>15730</v>
      </c>
      <c r="S2104" s="218" t="s">
        <v>15731</v>
      </c>
      <c r="T2104" s="219"/>
    </row>
    <row r="2105" spans="1:20" s="14" customFormat="1" ht="84" x14ac:dyDescent="0.2">
      <c r="B2105" s="15">
        <v>2099</v>
      </c>
      <c r="C2105" s="138">
        <v>45735</v>
      </c>
      <c r="D2105" s="139" t="s">
        <v>15732</v>
      </c>
      <c r="E2105" s="128" t="s">
        <v>9163</v>
      </c>
      <c r="F2105" s="129" t="s">
        <v>15733</v>
      </c>
      <c r="G2105" s="130" t="s">
        <v>15732</v>
      </c>
      <c r="H2105" s="131" t="str">
        <f t="shared" si="86"/>
        <v>CALLE MANUEL M.DIEGUEZ 344 INT.F,  COLONIA: CONSTITUCIÓN, C.P. 45180, LOCALIDAD: ZAPOPAN, JALISCO</v>
      </c>
      <c r="I2105" s="140" t="s">
        <v>15734</v>
      </c>
      <c r="J2105" s="140" t="s">
        <v>15735</v>
      </c>
      <c r="K2105" s="135" t="s">
        <v>4366</v>
      </c>
      <c r="L2105" s="140" t="s">
        <v>1365</v>
      </c>
      <c r="M2105" s="132" t="str">
        <f t="shared" si="89"/>
        <v xml:space="preserve">3222165699  </v>
      </c>
      <c r="N2105" s="132">
        <v>3222165699</v>
      </c>
      <c r="O2105" s="132"/>
      <c r="P2105" s="126"/>
      <c r="Q2105" s="130" t="s">
        <v>15736</v>
      </c>
      <c r="R2105" s="133" t="s">
        <v>15737</v>
      </c>
      <c r="S2105" s="136" t="s">
        <v>15738</v>
      </c>
      <c r="T2105" s="141"/>
    </row>
    <row r="2106" spans="1:20" s="14" customFormat="1" ht="60" x14ac:dyDescent="0.2">
      <c r="B2106" s="15">
        <v>2100</v>
      </c>
      <c r="C2106" s="138">
        <v>45735</v>
      </c>
      <c r="D2106" s="139" t="s">
        <v>15739</v>
      </c>
      <c r="E2106" s="128" t="s">
        <v>9163</v>
      </c>
      <c r="F2106" s="129" t="s">
        <v>15740</v>
      </c>
      <c r="G2106" s="130" t="s">
        <v>15741</v>
      </c>
      <c r="H2106" s="131" t="str">
        <f t="shared" si="86"/>
        <v>CALLE FRANCISCO ROJAS GONZALEZ 528,  COLONIA: LADRON DE GUEVARA, C.P. 44600, LOCALIDAD: GUADALAJARA, JALISCO</v>
      </c>
      <c r="I2106" s="140" t="s">
        <v>15742</v>
      </c>
      <c r="J2106" s="140" t="s">
        <v>1395</v>
      </c>
      <c r="K2106" s="135" t="s">
        <v>2427</v>
      </c>
      <c r="L2106" s="140" t="s">
        <v>1351</v>
      </c>
      <c r="M2106" s="132" t="str">
        <f t="shared" si="89"/>
        <v>3320014300  3323040848</v>
      </c>
      <c r="N2106" s="132">
        <v>3320014300</v>
      </c>
      <c r="O2106" s="132">
        <v>3323040848</v>
      </c>
      <c r="P2106" s="126"/>
      <c r="Q2106" s="130" t="s">
        <v>15743</v>
      </c>
      <c r="R2106" s="133" t="s">
        <v>15744</v>
      </c>
      <c r="S2106" s="136" t="s">
        <v>15745</v>
      </c>
      <c r="T2106" s="141"/>
    </row>
    <row r="2107" spans="1:20" s="193" customFormat="1" ht="36" x14ac:dyDescent="0.2">
      <c r="A2107" s="193" t="s">
        <v>16742</v>
      </c>
      <c r="B2107" s="145">
        <v>2101</v>
      </c>
      <c r="C2107" s="207">
        <v>45735</v>
      </c>
      <c r="D2107" s="208" t="s">
        <v>15746</v>
      </c>
      <c r="E2107" s="209" t="s">
        <v>9163</v>
      </c>
      <c r="F2107" s="210" t="s">
        <v>15747</v>
      </c>
      <c r="G2107" s="211" t="s">
        <v>15748</v>
      </c>
      <c r="H2107" s="212" t="str">
        <f t="shared" si="86"/>
        <v>CALLE RINCONADA DE LA ORQUIDEA 36,  COLONIA: RINCONADA SANTA RITA, C.P. 44690, LOCALIDAD: GUADALAJARA,  JALISCO</v>
      </c>
      <c r="I2107" s="213" t="s">
        <v>15749</v>
      </c>
      <c r="J2107" s="213" t="s">
        <v>15750</v>
      </c>
      <c r="K2107" s="214" t="s">
        <v>8989</v>
      </c>
      <c r="L2107" s="213" t="s">
        <v>15751</v>
      </c>
      <c r="M2107" s="215" t="str">
        <f t="shared" si="89"/>
        <v xml:space="preserve">3339683751  </v>
      </c>
      <c r="N2107" s="215">
        <v>3339683751</v>
      </c>
      <c r="O2107" s="215"/>
      <c r="P2107" s="216"/>
      <c r="Q2107" s="211" t="s">
        <v>15752</v>
      </c>
      <c r="R2107" s="217" t="s">
        <v>15753</v>
      </c>
      <c r="S2107" s="218" t="s">
        <v>15754</v>
      </c>
      <c r="T2107" s="219"/>
    </row>
    <row r="2108" spans="1:20" s="14" customFormat="1" ht="36" x14ac:dyDescent="0.2">
      <c r="B2108" s="15">
        <v>2102</v>
      </c>
      <c r="C2108" s="138">
        <v>45735</v>
      </c>
      <c r="D2108" s="139" t="s">
        <v>15755</v>
      </c>
      <c r="E2108" s="128" t="s">
        <v>9163</v>
      </c>
      <c r="F2108" s="129" t="s">
        <v>8591</v>
      </c>
      <c r="G2108" s="130" t="s">
        <v>15756</v>
      </c>
      <c r="H2108" s="131" t="str">
        <f t="shared" si="86"/>
        <v>AVENIDA MEXICO 1490 NUM.INT 908  ,  COLONIA: LA PRIMAVERA INFONAVIT, C.P. 48290, LOCALIDAD: PUERTO VALLARTA JALISCO.</v>
      </c>
      <c r="I2108" s="140" t="s">
        <v>16782</v>
      </c>
      <c r="J2108" s="140" t="s">
        <v>9503</v>
      </c>
      <c r="K2108" s="135" t="s">
        <v>2453</v>
      </c>
      <c r="L2108" s="140" t="s">
        <v>16783</v>
      </c>
      <c r="M2108" s="132" t="str">
        <f t="shared" si="89"/>
        <v>331266596  3336900080 EXT.108</v>
      </c>
      <c r="N2108" s="132">
        <v>331266596</v>
      </c>
      <c r="O2108" s="132" t="s">
        <v>15757</v>
      </c>
      <c r="P2108" s="126"/>
      <c r="Q2108" s="130" t="s">
        <v>15758</v>
      </c>
      <c r="R2108" s="133" t="s">
        <v>15759</v>
      </c>
      <c r="S2108" s="136" t="s">
        <v>16911</v>
      </c>
      <c r="T2108" s="141"/>
    </row>
    <row r="2109" spans="1:20" s="194" customFormat="1" ht="36" x14ac:dyDescent="0.2">
      <c r="B2109" s="180">
        <v>2103</v>
      </c>
      <c r="C2109" s="196">
        <v>45735</v>
      </c>
      <c r="D2109" s="197" t="s">
        <v>11876</v>
      </c>
      <c r="E2109" s="198" t="s">
        <v>8322</v>
      </c>
      <c r="F2109" s="199" t="s">
        <v>11877</v>
      </c>
      <c r="G2109" s="200" t="s">
        <v>11876</v>
      </c>
      <c r="H2109" s="220" t="str">
        <f t="shared" si="86"/>
        <v>AV LAS TORRES 628,  COLONIA: EL PITILLAL, C.P. 48290, LOCALIDAD: PUERTO VALLARTA, JALISCO</v>
      </c>
      <c r="I2109" s="201" t="s">
        <v>15760</v>
      </c>
      <c r="J2109" s="201" t="s">
        <v>3069</v>
      </c>
      <c r="K2109" s="202" t="s">
        <v>2453</v>
      </c>
      <c r="L2109" s="201" t="s">
        <v>1348</v>
      </c>
      <c r="M2109" s="203" t="str">
        <f t="shared" si="89"/>
        <v>3223654965  3227285046</v>
      </c>
      <c r="N2109" s="203">
        <v>3223654965</v>
      </c>
      <c r="O2109" s="203">
        <v>3227285046</v>
      </c>
      <c r="P2109" s="221"/>
      <c r="Q2109" s="200" t="s">
        <v>6662</v>
      </c>
      <c r="R2109" s="204" t="s">
        <v>6663</v>
      </c>
      <c r="S2109" s="205" t="s">
        <v>16784</v>
      </c>
      <c r="T2109" s="222"/>
    </row>
    <row r="2110" spans="1:20" s="193" customFormat="1" ht="45" x14ac:dyDescent="0.2">
      <c r="A2110" s="193" t="s">
        <v>16742</v>
      </c>
      <c r="B2110" s="145">
        <v>2104</v>
      </c>
      <c r="C2110" s="207">
        <v>45735</v>
      </c>
      <c r="D2110" s="208" t="s">
        <v>5553</v>
      </c>
      <c r="E2110" s="209" t="s">
        <v>9163</v>
      </c>
      <c r="F2110" s="210" t="s">
        <v>5555</v>
      </c>
      <c r="G2110" s="211" t="s">
        <v>15761</v>
      </c>
      <c r="H2110" s="212" t="str">
        <f t="shared" si="86"/>
        <v>CARRETERA A LOS ALTOS 901-B,  COLONIA: NUEVA CENTRAL CAMIONERA , C.P. 45580, LOCALIDAD: SAN PEDRO TLAQUEPAQUE, JALISCO</v>
      </c>
      <c r="I2110" s="213" t="s">
        <v>15762</v>
      </c>
      <c r="J2110" s="213" t="s">
        <v>15763</v>
      </c>
      <c r="K2110" s="214" t="s">
        <v>4493</v>
      </c>
      <c r="L2110" s="213" t="s">
        <v>8837</v>
      </c>
      <c r="M2110" s="215" t="str">
        <f t="shared" si="89"/>
        <v xml:space="preserve">3336002715  </v>
      </c>
      <c r="N2110" s="215">
        <v>3336002715</v>
      </c>
      <c r="O2110" s="215"/>
      <c r="P2110" s="216"/>
      <c r="Q2110" s="211" t="s">
        <v>15764</v>
      </c>
      <c r="R2110" s="217" t="s">
        <v>15765</v>
      </c>
      <c r="S2110" s="218" t="s">
        <v>15766</v>
      </c>
      <c r="T2110" s="219"/>
    </row>
    <row r="2111" spans="1:20" s="193" customFormat="1" ht="60" x14ac:dyDescent="0.2">
      <c r="A2111" s="193" t="s">
        <v>16742</v>
      </c>
      <c r="B2111" s="145">
        <v>2105</v>
      </c>
      <c r="C2111" s="207">
        <v>45735</v>
      </c>
      <c r="D2111" s="208" t="s">
        <v>15767</v>
      </c>
      <c r="E2111" s="209" t="s">
        <v>9163</v>
      </c>
      <c r="F2111" s="210" t="s">
        <v>15768</v>
      </c>
      <c r="G2111" s="211" t="s">
        <v>15767</v>
      </c>
      <c r="H2111" s="212" t="str">
        <f t="shared" si="86"/>
        <v>AV. PATRIOTISMO 229 OFICINA 1 PISO 8,  COLONIA: SAN PEDRO DE LOS PINOS, C.P. 03800, LOCALIDAD: BENITO JUAREZ, CIUDAD DE MEXICO</v>
      </c>
      <c r="I2111" s="213" t="s">
        <v>15769</v>
      </c>
      <c r="J2111" s="213" t="s">
        <v>6356</v>
      </c>
      <c r="K2111" s="214" t="s">
        <v>9130</v>
      </c>
      <c r="L2111" s="213" t="s">
        <v>10774</v>
      </c>
      <c r="M2111" s="215" t="str">
        <f t="shared" si="89"/>
        <v xml:space="preserve">5512768020  </v>
      </c>
      <c r="N2111" s="215">
        <v>5512768020</v>
      </c>
      <c r="O2111" s="215"/>
      <c r="P2111" s="216"/>
      <c r="Q2111" s="211" t="s">
        <v>15770</v>
      </c>
      <c r="R2111" s="217" t="s">
        <v>15771</v>
      </c>
      <c r="S2111" s="218" t="s">
        <v>15772</v>
      </c>
      <c r="T2111" s="219"/>
    </row>
    <row r="2112" spans="1:20" s="14" customFormat="1" ht="33.75" x14ac:dyDescent="0.2">
      <c r="B2112" s="15">
        <v>2106</v>
      </c>
      <c r="C2112" s="138">
        <v>45735</v>
      </c>
      <c r="D2112" s="139" t="s">
        <v>15773</v>
      </c>
      <c r="E2112" s="128" t="s">
        <v>9163</v>
      </c>
      <c r="F2112" s="129" t="s">
        <v>15774</v>
      </c>
      <c r="G2112" s="130" t="s">
        <v>15775</v>
      </c>
      <c r="H2112" s="131" t="str">
        <f t="shared" si="86"/>
        <v>AV MEXICO 1201 INT 2,  COLONIA: AGUA ZARCA, C.P. 48315, LOCALIDAD: PUERTO VALLARTA, JALISCO</v>
      </c>
      <c r="I2112" s="140" t="s">
        <v>15776</v>
      </c>
      <c r="J2112" s="140" t="s">
        <v>1482</v>
      </c>
      <c r="K2112" s="135" t="s">
        <v>2500</v>
      </c>
      <c r="L2112" s="140" t="s">
        <v>1348</v>
      </c>
      <c r="M2112" s="132" t="str">
        <f t="shared" si="89"/>
        <v xml:space="preserve">3221203184  </v>
      </c>
      <c r="N2112" s="132">
        <v>3221203184</v>
      </c>
      <c r="O2112" s="132"/>
      <c r="P2112" s="126"/>
      <c r="Q2112" s="130" t="s">
        <v>15777</v>
      </c>
      <c r="R2112" s="133" t="s">
        <v>15778</v>
      </c>
      <c r="S2112" s="136" t="s">
        <v>15779</v>
      </c>
      <c r="T2112" s="141"/>
    </row>
    <row r="2113" spans="1:20" s="193" customFormat="1" ht="96" x14ac:dyDescent="0.2">
      <c r="A2113" s="193" t="s">
        <v>16742</v>
      </c>
      <c r="B2113" s="145">
        <v>2107</v>
      </c>
      <c r="C2113" s="207">
        <v>45742</v>
      </c>
      <c r="D2113" s="208" t="s">
        <v>15780</v>
      </c>
      <c r="E2113" s="209" t="s">
        <v>9163</v>
      </c>
      <c r="F2113" s="210" t="s">
        <v>15781</v>
      </c>
      <c r="G2113" s="211" t="s">
        <v>15782</v>
      </c>
      <c r="H2113" s="212" t="str">
        <f t="shared" si="86"/>
        <v>CALLE SAN JUAN DE LA CRUZ 270,  COLONIA: CHAPALITA, C.P. 44500, LOCALIDAD: GUADALAJARA, JALISCO</v>
      </c>
      <c r="I2113" s="213" t="s">
        <v>15783</v>
      </c>
      <c r="J2113" s="213" t="s">
        <v>1379</v>
      </c>
      <c r="K2113" s="214" t="s">
        <v>4533</v>
      </c>
      <c r="L2113" s="213" t="s">
        <v>1351</v>
      </c>
      <c r="M2113" s="215" t="str">
        <f t="shared" si="89"/>
        <v xml:space="preserve">3221217770  </v>
      </c>
      <c r="N2113" s="215">
        <v>3221217770</v>
      </c>
      <c r="O2113" s="215"/>
      <c r="P2113" s="216"/>
      <c r="Q2113" s="211" t="s">
        <v>15784</v>
      </c>
      <c r="R2113" s="217" t="s">
        <v>15785</v>
      </c>
      <c r="S2113" s="218" t="s">
        <v>15786</v>
      </c>
      <c r="T2113" s="219"/>
    </row>
    <row r="2114" spans="1:20" s="193" customFormat="1" ht="60" x14ac:dyDescent="0.2">
      <c r="A2114" s="193" t="s">
        <v>16742</v>
      </c>
      <c r="B2114" s="145">
        <v>2108</v>
      </c>
      <c r="C2114" s="207">
        <v>45742</v>
      </c>
      <c r="D2114" s="208" t="s">
        <v>15787</v>
      </c>
      <c r="E2114" s="209" t="s">
        <v>9163</v>
      </c>
      <c r="F2114" s="210" t="s">
        <v>15788</v>
      </c>
      <c r="G2114" s="211" t="s">
        <v>15787</v>
      </c>
      <c r="H2114" s="212" t="str">
        <f t="shared" ref="H2114:H2166" si="90">CONCATENATE(I2114,",  COLONIA: ",J2114,", C.P. ",K2114,", LOCALIDAD: ",L2114)</f>
        <v>CALLE NIZA 153,  COLONIA: DIAZ ORDAZ, C.P. 48310, LOCALIDAD: PUERTO VALLARTA, JALISCO</v>
      </c>
      <c r="I2114" s="213" t="s">
        <v>15789</v>
      </c>
      <c r="J2114" s="213" t="s">
        <v>1450</v>
      </c>
      <c r="K2114" s="214" t="s">
        <v>3269</v>
      </c>
      <c r="L2114" s="213" t="s">
        <v>1348</v>
      </c>
      <c r="M2114" s="215" t="str">
        <f t="shared" si="89"/>
        <v xml:space="preserve">3223655580  </v>
      </c>
      <c r="N2114" s="215">
        <v>3223655580</v>
      </c>
      <c r="O2114" s="215"/>
      <c r="P2114" s="216"/>
      <c r="Q2114" s="211" t="s">
        <v>15790</v>
      </c>
      <c r="R2114" s="217" t="s">
        <v>15791</v>
      </c>
      <c r="S2114" s="218" t="s">
        <v>15792</v>
      </c>
      <c r="T2114" s="219"/>
    </row>
    <row r="2115" spans="1:20" s="193" customFormat="1" ht="36" x14ac:dyDescent="0.2">
      <c r="A2115" s="193" t="s">
        <v>16742</v>
      </c>
      <c r="B2115" s="145">
        <v>2109</v>
      </c>
      <c r="C2115" s="207">
        <v>45742</v>
      </c>
      <c r="D2115" s="208" t="s">
        <v>15793</v>
      </c>
      <c r="E2115" s="209" t="s">
        <v>8322</v>
      </c>
      <c r="F2115" s="210" t="s">
        <v>15794</v>
      </c>
      <c r="G2115" s="211" t="s">
        <v>15795</v>
      </c>
      <c r="H2115" s="212" t="str">
        <f t="shared" si="90"/>
        <v>BENEMERITO DE LAS AMERICAS 256,  COLONIA: VALENTIN GOMEZ FARIAS, C.P. 48320, LOCALIDAD: PUERTO VALLARTA, JALISCO</v>
      </c>
      <c r="I2115" s="213" t="s">
        <v>15796</v>
      </c>
      <c r="J2115" s="213" t="s">
        <v>1347</v>
      </c>
      <c r="K2115" s="214" t="s">
        <v>2654</v>
      </c>
      <c r="L2115" s="213" t="s">
        <v>1348</v>
      </c>
      <c r="M2115" s="215" t="str">
        <f t="shared" si="89"/>
        <v xml:space="preserve">3221076505  </v>
      </c>
      <c r="N2115" s="215">
        <v>3221076505</v>
      </c>
      <c r="O2115" s="215"/>
      <c r="P2115" s="216"/>
      <c r="Q2115" s="211" t="s">
        <v>15797</v>
      </c>
      <c r="R2115" s="217" t="s">
        <v>15798</v>
      </c>
      <c r="S2115" s="218" t="s">
        <v>15799</v>
      </c>
      <c r="T2115" s="219"/>
    </row>
    <row r="2116" spans="1:20" s="14" customFormat="1" ht="33.75" x14ac:dyDescent="0.2">
      <c r="B2116" s="15">
        <v>2110</v>
      </c>
      <c r="C2116" s="138">
        <v>45742</v>
      </c>
      <c r="D2116" s="139" t="s">
        <v>15800</v>
      </c>
      <c r="E2116" s="128" t="s">
        <v>9163</v>
      </c>
      <c r="F2116" s="129" t="s">
        <v>67</v>
      </c>
      <c r="G2116" s="130" t="s">
        <v>15801</v>
      </c>
      <c r="H2116" s="131" t="str">
        <f t="shared" si="90"/>
        <v>B DE LAS AMERICAS 112 INT.2,  COLONIA: PUERTO VALLARTA, C.P. 48320, LOCALIDAD: PUERTO VALLARTA, JALISCO</v>
      </c>
      <c r="I2116" s="140" t="s">
        <v>15802</v>
      </c>
      <c r="J2116" s="140" t="s">
        <v>1512</v>
      </c>
      <c r="K2116" s="135" t="s">
        <v>2654</v>
      </c>
      <c r="L2116" s="140" t="s">
        <v>1348</v>
      </c>
      <c r="M2116" s="132" t="str">
        <f t="shared" si="89"/>
        <v xml:space="preserve">3222244048  </v>
      </c>
      <c r="N2116" s="132">
        <v>3222244048</v>
      </c>
      <c r="O2116" s="132"/>
      <c r="P2116" s="126"/>
      <c r="Q2116" s="130" t="s">
        <v>15803</v>
      </c>
      <c r="R2116" s="133" t="s">
        <v>8774</v>
      </c>
      <c r="S2116" s="136" t="s">
        <v>15804</v>
      </c>
      <c r="T2116" s="141"/>
    </row>
    <row r="2117" spans="1:20" s="193" customFormat="1" ht="48" x14ac:dyDescent="0.2">
      <c r="A2117" s="193" t="s">
        <v>16742</v>
      </c>
      <c r="B2117" s="145">
        <v>2111</v>
      </c>
      <c r="C2117" s="207">
        <v>45742</v>
      </c>
      <c r="D2117" s="208" t="s">
        <v>15805</v>
      </c>
      <c r="E2117" s="209" t="s">
        <v>9163</v>
      </c>
      <c r="F2117" s="210" t="s">
        <v>15806</v>
      </c>
      <c r="G2117" s="211" t="s">
        <v>15807</v>
      </c>
      <c r="H2117" s="212" t="str">
        <f t="shared" si="90"/>
        <v>AV. LA PAZ EXT. 1690 ,  COLONIA: AMERICANA, C.P. 44160, LOCALIDAD: GUADALAJARA, JALISCO</v>
      </c>
      <c r="I2117" s="213" t="s">
        <v>15808</v>
      </c>
      <c r="J2117" s="213" t="s">
        <v>1386</v>
      </c>
      <c r="K2117" s="214" t="s">
        <v>3207</v>
      </c>
      <c r="L2117" s="213" t="s">
        <v>1351</v>
      </c>
      <c r="M2117" s="215" t="str">
        <f t="shared" si="89"/>
        <v xml:space="preserve">3221025998  </v>
      </c>
      <c r="N2117" s="215">
        <v>3221025998</v>
      </c>
      <c r="O2117" s="215"/>
      <c r="P2117" s="216"/>
      <c r="Q2117" s="211" t="s">
        <v>15809</v>
      </c>
      <c r="R2117" s="217" t="s">
        <v>15810</v>
      </c>
      <c r="S2117" s="218" t="s">
        <v>15811</v>
      </c>
      <c r="T2117" s="219"/>
    </row>
    <row r="2118" spans="1:20" s="193" customFormat="1" ht="60" x14ac:dyDescent="0.2">
      <c r="A2118" s="193" t="s">
        <v>16742</v>
      </c>
      <c r="B2118" s="145">
        <v>2112</v>
      </c>
      <c r="C2118" s="207">
        <v>45742</v>
      </c>
      <c r="D2118" s="208" t="s">
        <v>15812</v>
      </c>
      <c r="E2118" s="209" t="s">
        <v>9163</v>
      </c>
      <c r="F2118" s="210" t="s">
        <v>15813</v>
      </c>
      <c r="G2118" s="211" t="s">
        <v>15812</v>
      </c>
      <c r="H2118" s="212" t="str">
        <f t="shared" si="90"/>
        <v>AV. LOMAS DEL VALLE EXT. 449 ,  COLONIA: LOMAS DEL VALLE, C.P. 66256, LOCALIDAD: SAN PEDRO GARZA GARCIA, NUEVO LEON</v>
      </c>
      <c r="I2118" s="213" t="s">
        <v>15814</v>
      </c>
      <c r="J2118" s="213" t="s">
        <v>15815</v>
      </c>
      <c r="K2118" s="214" t="s">
        <v>15816</v>
      </c>
      <c r="L2118" s="213" t="s">
        <v>6601</v>
      </c>
      <c r="M2118" s="215" t="str">
        <f t="shared" si="89"/>
        <v xml:space="preserve">5537151535  </v>
      </c>
      <c r="N2118" s="215">
        <v>5537151535</v>
      </c>
      <c r="O2118" s="215"/>
      <c r="P2118" s="216"/>
      <c r="Q2118" s="211" t="s">
        <v>13764</v>
      </c>
      <c r="R2118" s="217" t="s">
        <v>13770</v>
      </c>
      <c r="S2118" s="218" t="s">
        <v>15817</v>
      </c>
      <c r="T2118" s="219"/>
    </row>
    <row r="2119" spans="1:20" s="193" customFormat="1" ht="84" x14ac:dyDescent="0.2">
      <c r="A2119" s="193" t="s">
        <v>16742</v>
      </c>
      <c r="B2119" s="145">
        <v>2113</v>
      </c>
      <c r="C2119" s="207">
        <v>45742</v>
      </c>
      <c r="D2119" s="208" t="s">
        <v>15818</v>
      </c>
      <c r="E2119" s="209" t="s">
        <v>9163</v>
      </c>
      <c r="F2119" s="210" t="s">
        <v>15819</v>
      </c>
      <c r="G2119" s="211" t="s">
        <v>15820</v>
      </c>
      <c r="H2119" s="212" t="str">
        <f t="shared" si="90"/>
        <v xml:space="preserve">CALLE LAFAYETTE EXT. 137,  COLONIA: ANZURES, C.P. 11590, LOCALIDAD: MIGUEL HIDALGO, CIUDAD DE MEXICO </v>
      </c>
      <c r="I2119" s="213" t="s">
        <v>15821</v>
      </c>
      <c r="J2119" s="213" t="s">
        <v>15822</v>
      </c>
      <c r="K2119" s="214" t="s">
        <v>6204</v>
      </c>
      <c r="L2119" s="213" t="s">
        <v>15645</v>
      </c>
      <c r="M2119" s="215" t="str">
        <f t="shared" si="89"/>
        <v xml:space="preserve">3317680990  </v>
      </c>
      <c r="N2119" s="215">
        <v>3317680990</v>
      </c>
      <c r="O2119" s="215"/>
      <c r="P2119" s="216"/>
      <c r="Q2119" s="211" t="s">
        <v>15823</v>
      </c>
      <c r="R2119" s="217" t="s">
        <v>15824</v>
      </c>
      <c r="S2119" s="218" t="s">
        <v>15825</v>
      </c>
      <c r="T2119" s="219"/>
    </row>
    <row r="2120" spans="1:20" s="193" customFormat="1" ht="72" x14ac:dyDescent="0.2">
      <c r="A2120" s="193" t="s">
        <v>16742</v>
      </c>
      <c r="B2120" s="145">
        <v>2114</v>
      </c>
      <c r="C2120" s="207">
        <v>45742</v>
      </c>
      <c r="D2120" s="208" t="s">
        <v>15826</v>
      </c>
      <c r="E2120" s="209" t="s">
        <v>9163</v>
      </c>
      <c r="F2120" s="210" t="s">
        <v>15827</v>
      </c>
      <c r="G2120" s="211" t="s">
        <v>15828</v>
      </c>
      <c r="H2120" s="212" t="str">
        <f t="shared" si="90"/>
        <v>AV. BONAMPAK EXT. MANZANA 02 LOTE 05 INT. 41 Y 43,  COLONIA: SMZA 9 CANCUN, C.P. 77504, LOCALIDAD: CANCUN, QUINTANA ROO</v>
      </c>
      <c r="I2120" s="213" t="s">
        <v>15829</v>
      </c>
      <c r="J2120" s="213" t="s">
        <v>15830</v>
      </c>
      <c r="K2120" s="214" t="s">
        <v>15831</v>
      </c>
      <c r="L2120" s="213" t="s">
        <v>3151</v>
      </c>
      <c r="M2120" s="215" t="str">
        <f t="shared" si="89"/>
        <v>3222169521  9987052943</v>
      </c>
      <c r="N2120" s="215">
        <v>3222169521</v>
      </c>
      <c r="O2120" s="215">
        <v>9987052943</v>
      </c>
      <c r="P2120" s="216"/>
      <c r="Q2120" s="211" t="s">
        <v>15832</v>
      </c>
      <c r="R2120" s="217" t="s">
        <v>15833</v>
      </c>
      <c r="S2120" s="218" t="s">
        <v>15834</v>
      </c>
      <c r="T2120" s="219"/>
    </row>
    <row r="2121" spans="1:20" s="193" customFormat="1" ht="30" x14ac:dyDescent="0.2">
      <c r="A2121" s="193" t="s">
        <v>16742</v>
      </c>
      <c r="B2121" s="145">
        <v>2115</v>
      </c>
      <c r="C2121" s="207">
        <v>45747</v>
      </c>
      <c r="D2121" s="208" t="s">
        <v>15835</v>
      </c>
      <c r="E2121" s="209" t="s">
        <v>8322</v>
      </c>
      <c r="F2121" s="210" t="s">
        <v>15836</v>
      </c>
      <c r="G2121" s="211" t="s">
        <v>15835</v>
      </c>
      <c r="H2121" s="212" t="str">
        <f t="shared" si="90"/>
        <v>GAVIOTA NO. EXT.337 ,  COLONIA: LOS TAMARINDOS, C.P. 48280, LOCALIDAD: PUERTO VALLARTA, JALISCO</v>
      </c>
      <c r="I2121" s="213" t="s">
        <v>15837</v>
      </c>
      <c r="J2121" s="213" t="s">
        <v>4676</v>
      </c>
      <c r="K2121" s="214" t="s">
        <v>2372</v>
      </c>
      <c r="L2121" s="213" t="s">
        <v>1348</v>
      </c>
      <c r="M2121" s="215" t="str">
        <f t="shared" si="89"/>
        <v xml:space="preserve">3326247113  </v>
      </c>
      <c r="N2121" s="215">
        <v>3326247113</v>
      </c>
      <c r="O2121" s="215"/>
      <c r="P2121" s="216"/>
      <c r="Q2121" s="211" t="s">
        <v>15838</v>
      </c>
      <c r="R2121" s="217" t="s">
        <v>15839</v>
      </c>
      <c r="S2121" s="218" t="s">
        <v>15840</v>
      </c>
      <c r="T2121" s="219" t="s">
        <v>16357</v>
      </c>
    </row>
    <row r="2122" spans="1:20" s="193" customFormat="1" ht="33.75" x14ac:dyDescent="0.2">
      <c r="A2122" s="193" t="s">
        <v>16742</v>
      </c>
      <c r="B2122" s="145">
        <v>2116</v>
      </c>
      <c r="C2122" s="207">
        <v>45747</v>
      </c>
      <c r="D2122" s="208" t="s">
        <v>15841</v>
      </c>
      <c r="E2122" s="209" t="s">
        <v>9163</v>
      </c>
      <c r="F2122" s="210" t="s">
        <v>15842</v>
      </c>
      <c r="G2122" s="211" t="s">
        <v>15841</v>
      </c>
      <c r="H2122" s="212" t="str">
        <f t="shared" si="90"/>
        <v>CALLE ECA DO QUEIROS NO. EXT. 1031 NO. INT. 76,  COLONIA: JARDINES UNIVERSIDAD, C.P. 45110, LOCALIDAD: ZAPOPAN, JALISCO</v>
      </c>
      <c r="I2122" s="213" t="s">
        <v>15843</v>
      </c>
      <c r="J2122" s="213" t="s">
        <v>1414</v>
      </c>
      <c r="K2122" s="214" t="s">
        <v>4976</v>
      </c>
      <c r="L2122" s="213" t="s">
        <v>1365</v>
      </c>
      <c r="M2122" s="215" t="str">
        <f t="shared" si="89"/>
        <v>3315203953  3335705647</v>
      </c>
      <c r="N2122" s="215">
        <v>3315203953</v>
      </c>
      <c r="O2122" s="215">
        <v>3335705647</v>
      </c>
      <c r="P2122" s="216"/>
      <c r="Q2122" s="211" t="s">
        <v>15844</v>
      </c>
      <c r="R2122" s="217" t="s">
        <v>15845</v>
      </c>
      <c r="S2122" s="218" t="s">
        <v>15846</v>
      </c>
      <c r="T2122" s="219"/>
    </row>
    <row r="2123" spans="1:20" s="14" customFormat="1" ht="25.5" x14ac:dyDescent="0.2">
      <c r="B2123" s="15">
        <v>2117</v>
      </c>
      <c r="C2123" s="138">
        <v>45747</v>
      </c>
      <c r="D2123" s="139" t="s">
        <v>15847</v>
      </c>
      <c r="E2123" s="128" t="s">
        <v>8322</v>
      </c>
      <c r="F2123" s="129" t="s">
        <v>15848</v>
      </c>
      <c r="G2123" s="130" t="s">
        <v>15847</v>
      </c>
      <c r="H2123" s="131" t="str">
        <f t="shared" si="90"/>
        <v>CALLE JOSE MARIA MORELOS NO. EXT. 130,  COLONIA: INDEPENDENCIA, C.P. 48327, LOCALIDAD: PUERTO VALLARTA, JALISCO</v>
      </c>
      <c r="I2123" s="140" t="s">
        <v>15849</v>
      </c>
      <c r="J2123" s="140" t="s">
        <v>1465</v>
      </c>
      <c r="K2123" s="135" t="s">
        <v>6685</v>
      </c>
      <c r="L2123" s="140" t="s">
        <v>1348</v>
      </c>
      <c r="M2123" s="132" t="str">
        <f t="shared" si="89"/>
        <v xml:space="preserve">3222532252  </v>
      </c>
      <c r="N2123" s="132">
        <v>3222532252</v>
      </c>
      <c r="O2123" s="132"/>
      <c r="P2123" s="126"/>
      <c r="Q2123" s="130" t="s">
        <v>15847</v>
      </c>
      <c r="R2123" s="133" t="s">
        <v>15850</v>
      </c>
      <c r="S2123" s="136" t="s">
        <v>15851</v>
      </c>
      <c r="T2123" s="141" t="s">
        <v>16358</v>
      </c>
    </row>
    <row r="2124" spans="1:20" s="193" customFormat="1" ht="48" x14ac:dyDescent="0.2">
      <c r="A2124" s="193" t="s">
        <v>16742</v>
      </c>
      <c r="B2124" s="145">
        <v>2118</v>
      </c>
      <c r="C2124" s="207">
        <v>45747</v>
      </c>
      <c r="D2124" s="208" t="s">
        <v>15852</v>
      </c>
      <c r="E2124" s="209" t="s">
        <v>9163</v>
      </c>
      <c r="F2124" s="210" t="s">
        <v>15853</v>
      </c>
      <c r="G2124" s="211" t="s">
        <v>15956</v>
      </c>
      <c r="H2124" s="212" t="str">
        <f t="shared" si="90"/>
        <v>AV. LUIS PEREZ VERDIA NO. EXT. 540 NO. INT. 76,  COLONIA: ROJAS LADRON DE GUEVARA, C.P. 44650, LOCALIDAD: GUADALAJARA, JALISCO</v>
      </c>
      <c r="I2124" s="213" t="s">
        <v>15854</v>
      </c>
      <c r="J2124" s="213" t="s">
        <v>1758</v>
      </c>
      <c r="K2124" s="214" t="s">
        <v>6023</v>
      </c>
      <c r="L2124" s="213" t="s">
        <v>1351</v>
      </c>
      <c r="M2124" s="215" t="str">
        <f t="shared" si="89"/>
        <v>3337218643  3314147452</v>
      </c>
      <c r="N2124" s="215">
        <v>3337218643</v>
      </c>
      <c r="O2124" s="215">
        <v>3314147452</v>
      </c>
      <c r="P2124" s="216"/>
      <c r="Q2124" s="211" t="s">
        <v>15855</v>
      </c>
      <c r="R2124" s="217" t="s">
        <v>15856</v>
      </c>
      <c r="S2124" s="218" t="s">
        <v>15857</v>
      </c>
      <c r="T2124" s="219"/>
    </row>
    <row r="2125" spans="1:20" s="193" customFormat="1" ht="30" x14ac:dyDescent="0.2">
      <c r="A2125" s="193" t="s">
        <v>16742</v>
      </c>
      <c r="B2125" s="145">
        <v>2119</v>
      </c>
      <c r="C2125" s="207">
        <v>45747</v>
      </c>
      <c r="D2125" s="208" t="s">
        <v>15858</v>
      </c>
      <c r="E2125" s="209" t="s">
        <v>8322</v>
      </c>
      <c r="F2125" s="210" t="s">
        <v>15859</v>
      </c>
      <c r="G2125" s="211" t="s">
        <v>15858</v>
      </c>
      <c r="H2125" s="212" t="str">
        <f t="shared" si="90"/>
        <v>CALLE QUEBRADILLA NO. EXT. 3,  COLONIA: , C.P. 48900, LOCALIDAD: AUTLAN, JALISCO</v>
      </c>
      <c r="I2125" s="213" t="s">
        <v>15860</v>
      </c>
      <c r="J2125" s="213"/>
      <c r="K2125" s="214" t="s">
        <v>5374</v>
      </c>
      <c r="L2125" s="213" t="s">
        <v>15861</v>
      </c>
      <c r="M2125" s="215" t="str">
        <f t="shared" si="89"/>
        <v>3171012417  3314091132</v>
      </c>
      <c r="N2125" s="215">
        <v>3171012417</v>
      </c>
      <c r="O2125" s="215">
        <v>3314091132</v>
      </c>
      <c r="P2125" s="216"/>
      <c r="Q2125" s="211"/>
      <c r="R2125" s="217" t="s">
        <v>15862</v>
      </c>
      <c r="S2125" s="218" t="s">
        <v>15863</v>
      </c>
      <c r="T2125" s="219" t="s">
        <v>16359</v>
      </c>
    </row>
    <row r="2126" spans="1:20" s="193" customFormat="1" ht="48" x14ac:dyDescent="0.2">
      <c r="A2126" s="193" t="s">
        <v>16742</v>
      </c>
      <c r="B2126" s="145">
        <v>2120</v>
      </c>
      <c r="C2126" s="207">
        <v>45747</v>
      </c>
      <c r="D2126" s="208" t="s">
        <v>15864</v>
      </c>
      <c r="E2126" s="209" t="s">
        <v>8322</v>
      </c>
      <c r="F2126" s="210" t="s">
        <v>15865</v>
      </c>
      <c r="G2126" s="211" t="s">
        <v>15538</v>
      </c>
      <c r="H2126" s="212" t="str">
        <f t="shared" si="90"/>
        <v>CALLE PUERTO LA PAZ NO. EXT. 198,  COLONIA: RAMBLASES, C.P. 48343, LOCALIDAD: PUERTO VALLARTA, JALISCO</v>
      </c>
      <c r="I2126" s="213" t="s">
        <v>15866</v>
      </c>
      <c r="J2126" s="213" t="s">
        <v>1481</v>
      </c>
      <c r="K2126" s="214" t="s">
        <v>12252</v>
      </c>
      <c r="L2126" s="213" t="s">
        <v>1348</v>
      </c>
      <c r="M2126" s="215" t="str">
        <f t="shared" si="89"/>
        <v xml:space="preserve">3221970771  </v>
      </c>
      <c r="N2126" s="215">
        <v>3221970771</v>
      </c>
      <c r="O2126" s="215"/>
      <c r="P2126" s="216"/>
      <c r="Q2126" s="211" t="s">
        <v>15538</v>
      </c>
      <c r="R2126" s="217" t="s">
        <v>15867</v>
      </c>
      <c r="S2126" s="218" t="s">
        <v>15868</v>
      </c>
      <c r="T2126" s="219" t="s">
        <v>16360</v>
      </c>
    </row>
    <row r="2127" spans="1:20" s="193" customFormat="1" ht="56.25" x14ac:dyDescent="0.2">
      <c r="A2127" s="193" t="s">
        <v>16742</v>
      </c>
      <c r="B2127" s="145">
        <v>2121</v>
      </c>
      <c r="C2127" s="207">
        <v>45747</v>
      </c>
      <c r="D2127" s="208" t="s">
        <v>15869</v>
      </c>
      <c r="E2127" s="209" t="s">
        <v>9163</v>
      </c>
      <c r="F2127" s="210" t="s">
        <v>15870</v>
      </c>
      <c r="G2127" s="211" t="s">
        <v>15869</v>
      </c>
      <c r="H2127" s="212" t="str">
        <f t="shared" si="90"/>
        <v>CALLE CENIT NO. EXT. 1193,  COLONIA: JARDINES DEL BOSQUE CENTRO, C.P. 44520, LOCALIDAD: GUADALAJARA, JALISCO</v>
      </c>
      <c r="I2127" s="213" t="s">
        <v>15871</v>
      </c>
      <c r="J2127" s="213" t="s">
        <v>9851</v>
      </c>
      <c r="K2127" s="214" t="s">
        <v>2566</v>
      </c>
      <c r="L2127" s="213" t="s">
        <v>1351</v>
      </c>
      <c r="M2127" s="215" t="str">
        <f t="shared" si="89"/>
        <v xml:space="preserve">3224570492  </v>
      </c>
      <c r="N2127" s="215">
        <v>3224570492</v>
      </c>
      <c r="O2127" s="215"/>
      <c r="P2127" s="216"/>
      <c r="Q2127" s="211" t="s">
        <v>15872</v>
      </c>
      <c r="R2127" s="217"/>
      <c r="S2127" s="218" t="s">
        <v>15873</v>
      </c>
      <c r="T2127" s="219"/>
    </row>
    <row r="2128" spans="1:20" s="193" customFormat="1" ht="48" x14ac:dyDescent="0.2">
      <c r="A2128" s="193" t="s">
        <v>16742</v>
      </c>
      <c r="B2128" s="145">
        <v>2122</v>
      </c>
      <c r="C2128" s="207">
        <v>45747</v>
      </c>
      <c r="D2128" s="208" t="s">
        <v>15874</v>
      </c>
      <c r="E2128" s="209" t="s">
        <v>9163</v>
      </c>
      <c r="F2128" s="210" t="s">
        <v>15875</v>
      </c>
      <c r="G2128" s="211" t="s">
        <v>15876</v>
      </c>
      <c r="H2128" s="212" t="str">
        <f t="shared" si="90"/>
        <v>CALLE ABOGADOS NO. EXT. 519 NO. INT. 2,  COLONIA: LOMAS DE GUADALUPE, C.P. 45038, LOCALIDAD: ZAPOPAN, JALISCO</v>
      </c>
      <c r="I2128" s="213" t="s">
        <v>15877</v>
      </c>
      <c r="J2128" s="213" t="s">
        <v>13238</v>
      </c>
      <c r="K2128" s="214" t="s">
        <v>13239</v>
      </c>
      <c r="L2128" s="213" t="s">
        <v>1365</v>
      </c>
      <c r="M2128" s="215" t="str">
        <f t="shared" si="89"/>
        <v xml:space="preserve">3224570492  </v>
      </c>
      <c r="N2128" s="215">
        <v>3224570492</v>
      </c>
      <c r="O2128" s="215"/>
      <c r="P2128" s="216"/>
      <c r="Q2128" s="211" t="s">
        <v>15878</v>
      </c>
      <c r="R2128" s="217"/>
      <c r="S2128" s="218" t="s">
        <v>15879</v>
      </c>
      <c r="T2128" s="219"/>
    </row>
    <row r="2129" spans="1:20" s="193" customFormat="1" ht="30" x14ac:dyDescent="0.2">
      <c r="A2129" s="193" t="s">
        <v>16742</v>
      </c>
      <c r="B2129" s="145">
        <v>2123</v>
      </c>
      <c r="C2129" s="207">
        <v>45748</v>
      </c>
      <c r="D2129" s="208" t="s">
        <v>15918</v>
      </c>
      <c r="E2129" s="209" t="s">
        <v>8323</v>
      </c>
      <c r="F2129" s="210" t="s">
        <v>15919</v>
      </c>
      <c r="G2129" s="211" t="s">
        <v>15918</v>
      </c>
      <c r="H2129" s="212" t="str">
        <f t="shared" si="90"/>
        <v>AV. PROVIDENCIA 2569,  COLONIA: PROVIDENCIA 3ER SECCION , C.P. 44630, LOCALIDAD: GUADALAJARA, JALISCO</v>
      </c>
      <c r="I2129" s="213" t="s">
        <v>15920</v>
      </c>
      <c r="J2129" s="213" t="s">
        <v>15921</v>
      </c>
      <c r="K2129" s="214" t="s">
        <v>2316</v>
      </c>
      <c r="L2129" s="213" t="s">
        <v>1351</v>
      </c>
      <c r="M2129" s="215" t="str">
        <f t="shared" si="89"/>
        <v xml:space="preserve">3331159845  </v>
      </c>
      <c r="N2129" s="215">
        <v>3331159845</v>
      </c>
      <c r="O2129" s="215"/>
      <c r="P2129" s="216"/>
      <c r="Q2129" s="223" t="s">
        <v>15922</v>
      </c>
      <c r="R2129" s="224" t="s">
        <v>15923</v>
      </c>
      <c r="S2129" s="218" t="s">
        <v>15924</v>
      </c>
      <c r="T2129" s="219"/>
    </row>
    <row r="2130" spans="1:20" s="14" customFormat="1" ht="48" x14ac:dyDescent="0.2">
      <c r="B2130" s="15">
        <v>2124</v>
      </c>
      <c r="C2130" s="138">
        <v>45748</v>
      </c>
      <c r="D2130" s="139" t="s">
        <v>15925</v>
      </c>
      <c r="E2130" s="128" t="s">
        <v>8323</v>
      </c>
      <c r="F2130" s="129" t="s">
        <v>15926</v>
      </c>
      <c r="G2130" s="130" t="s">
        <v>15927</v>
      </c>
      <c r="H2130" s="131" t="str">
        <f t="shared" si="90"/>
        <v xml:space="preserve">CARR.TEPIC - VALLARTA  5348,  COLONIA: LAS JUNTAS , C.P. 48291, LOCALIDAD: PUERTO VALLARTA JALISCO </v>
      </c>
      <c r="I2130" s="140" t="s">
        <v>16785</v>
      </c>
      <c r="J2130" s="140" t="s">
        <v>11261</v>
      </c>
      <c r="K2130" s="135" t="s">
        <v>3169</v>
      </c>
      <c r="L2130" s="140" t="s">
        <v>16576</v>
      </c>
      <c r="M2130" s="132" t="str">
        <f t="shared" si="89"/>
        <v>3227799967  227799967</v>
      </c>
      <c r="N2130" s="132">
        <v>3227799967</v>
      </c>
      <c r="O2130" s="132">
        <v>227799967</v>
      </c>
      <c r="P2130" s="126"/>
      <c r="Q2130" s="130" t="s">
        <v>15928</v>
      </c>
      <c r="R2130" s="133" t="s">
        <v>12836</v>
      </c>
      <c r="S2130" s="136" t="s">
        <v>15929</v>
      </c>
      <c r="T2130" s="141"/>
    </row>
    <row r="2131" spans="1:20" s="14" customFormat="1" ht="48" x14ac:dyDescent="0.2">
      <c r="B2131" s="15">
        <v>2125</v>
      </c>
      <c r="C2131" s="138" t="s">
        <v>15930</v>
      </c>
      <c r="D2131" s="139" t="s">
        <v>15931</v>
      </c>
      <c r="E2131" s="128" t="s">
        <v>8323</v>
      </c>
      <c r="F2131" s="129" t="s">
        <v>15932</v>
      </c>
      <c r="G2131" s="130" t="s">
        <v>15933</v>
      </c>
      <c r="H2131" s="131" t="str">
        <f t="shared" si="90"/>
        <v xml:space="preserve">CALLE REAL ACUEDUCTO 240 ,  COLONIA: REAL ACUEDUCTO , C.P. 45116, LOCALIDAD: ZAPOPAN JALISCO </v>
      </c>
      <c r="I2131" s="140" t="s">
        <v>16361</v>
      </c>
      <c r="J2131" s="140" t="s">
        <v>16362</v>
      </c>
      <c r="K2131" s="135" t="s">
        <v>5627</v>
      </c>
      <c r="L2131" s="140" t="s">
        <v>16363</v>
      </c>
      <c r="M2131" s="132" t="str">
        <f t="shared" si="89"/>
        <v>3336822913  3336822913</v>
      </c>
      <c r="N2131" s="132">
        <v>3336822913</v>
      </c>
      <c r="O2131" s="132">
        <v>3336822913</v>
      </c>
      <c r="P2131" s="126"/>
      <c r="Q2131" s="130" t="s">
        <v>15934</v>
      </c>
      <c r="R2131" s="133" t="s">
        <v>15935</v>
      </c>
      <c r="S2131" s="136" t="s">
        <v>15936</v>
      </c>
      <c r="T2131" s="141"/>
    </row>
    <row r="2132" spans="1:20" s="14" customFormat="1" ht="30" x14ac:dyDescent="0.2">
      <c r="B2132" s="137">
        <v>2126</v>
      </c>
      <c r="C2132" s="138">
        <v>45748</v>
      </c>
      <c r="D2132" s="139" t="s">
        <v>15937</v>
      </c>
      <c r="E2132" s="128" t="s">
        <v>8322</v>
      </c>
      <c r="F2132" s="129" t="s">
        <v>15938</v>
      </c>
      <c r="G2132" s="130" t="s">
        <v>15937</v>
      </c>
      <c r="H2132" s="131" t="str">
        <f t="shared" si="90"/>
        <v>CALLE RIO GRANDE 167,  COLONIA: LOPEZ MATEOS, C.P. 48340, LOCALIDAD: PUERTO VALLARTA, JALISCO</v>
      </c>
      <c r="I2132" s="140" t="s">
        <v>15939</v>
      </c>
      <c r="J2132" s="140" t="s">
        <v>1385</v>
      </c>
      <c r="K2132" s="135" t="s">
        <v>2558</v>
      </c>
      <c r="L2132" s="140" t="s">
        <v>1348</v>
      </c>
      <c r="M2132" s="132" t="str">
        <f t="shared" si="89"/>
        <v>3221027797  3334044324</v>
      </c>
      <c r="N2132" s="132">
        <v>3221027797</v>
      </c>
      <c r="O2132" s="132">
        <v>3334044324</v>
      </c>
      <c r="P2132" s="126"/>
      <c r="Q2132" s="130" t="s">
        <v>15940</v>
      </c>
      <c r="R2132" s="133" t="s">
        <v>15941</v>
      </c>
      <c r="S2132" s="136" t="s">
        <v>15942</v>
      </c>
      <c r="T2132" s="141"/>
    </row>
    <row r="2133" spans="1:20" s="193" customFormat="1" ht="45" x14ac:dyDescent="0.2">
      <c r="A2133" s="193" t="s">
        <v>16742</v>
      </c>
      <c r="B2133" s="145">
        <v>2127</v>
      </c>
      <c r="C2133" s="207">
        <v>45748</v>
      </c>
      <c r="D2133" s="208" t="s">
        <v>15943</v>
      </c>
      <c r="E2133" s="209" t="s">
        <v>8323</v>
      </c>
      <c r="F2133" s="210" t="s">
        <v>15944</v>
      </c>
      <c r="G2133" s="211" t="s">
        <v>15943</v>
      </c>
      <c r="H2133" s="212" t="str">
        <f t="shared" si="90"/>
        <v>CALLE MAX PRIETO EXT. 3263,  COLONIA: PASEOS DEL SOL, C.P. 45079, LOCALIDAD: ZAPOPAN, JALISCO</v>
      </c>
      <c r="I2133" s="213" t="s">
        <v>15945</v>
      </c>
      <c r="J2133" s="213" t="s">
        <v>15653</v>
      </c>
      <c r="K2133" s="214" t="s">
        <v>4735</v>
      </c>
      <c r="L2133" s="213" t="s">
        <v>1365</v>
      </c>
      <c r="M2133" s="215" t="str">
        <f t="shared" si="89"/>
        <v xml:space="preserve">3221706262  </v>
      </c>
      <c r="N2133" s="215">
        <v>3221706262</v>
      </c>
      <c r="O2133" s="215"/>
      <c r="P2133" s="216"/>
      <c r="Q2133" s="211" t="s">
        <v>15946</v>
      </c>
      <c r="R2133" s="217" t="s">
        <v>15947</v>
      </c>
      <c r="S2133" s="218" t="s">
        <v>15948</v>
      </c>
      <c r="T2133" s="219"/>
    </row>
    <row r="2134" spans="1:20" s="193" customFormat="1" ht="36" x14ac:dyDescent="0.2">
      <c r="A2134" s="193" t="s">
        <v>16742</v>
      </c>
      <c r="B2134" s="145">
        <v>2128</v>
      </c>
      <c r="C2134" s="207">
        <v>45755</v>
      </c>
      <c r="D2134" s="208" t="s">
        <v>15949</v>
      </c>
      <c r="E2134" s="209" t="s">
        <v>8322</v>
      </c>
      <c r="F2134" s="210" t="s">
        <v>15950</v>
      </c>
      <c r="G2134" s="211" t="s">
        <v>15949</v>
      </c>
      <c r="H2134" s="212" t="str">
        <f t="shared" si="90"/>
        <v>CALLE ABASOLO EXT. 117,  COLONIA: LEANDRO VALLE, C.P. 48290, LOCALIDAD: PUERTO VALLARTA, JALISCO</v>
      </c>
      <c r="I2134" s="213" t="s">
        <v>15951</v>
      </c>
      <c r="J2134" s="213" t="s">
        <v>1387</v>
      </c>
      <c r="K2134" s="214" t="s">
        <v>2453</v>
      </c>
      <c r="L2134" s="213" t="s">
        <v>1348</v>
      </c>
      <c r="M2134" s="215" t="str">
        <f t="shared" si="89"/>
        <v>6691968796  3221355819</v>
      </c>
      <c r="N2134" s="215">
        <v>6691968796</v>
      </c>
      <c r="O2134" s="215">
        <v>3221355819</v>
      </c>
      <c r="P2134" s="216"/>
      <c r="Q2134" s="211" t="s">
        <v>15952</v>
      </c>
      <c r="R2134" s="217" t="s">
        <v>15953</v>
      </c>
      <c r="S2134" s="218" t="s">
        <v>15954</v>
      </c>
      <c r="T2134" s="219" t="s">
        <v>15955</v>
      </c>
    </row>
    <row r="2135" spans="1:20" s="14" customFormat="1" ht="72.75" customHeight="1" x14ac:dyDescent="0.2">
      <c r="A2135" s="260"/>
      <c r="B2135" s="15">
        <v>2129</v>
      </c>
      <c r="C2135" s="138">
        <v>45755</v>
      </c>
      <c r="D2135" s="139" t="s">
        <v>16606</v>
      </c>
      <c r="E2135" s="128" t="s">
        <v>9163</v>
      </c>
      <c r="F2135" s="129" t="s">
        <v>16607</v>
      </c>
      <c r="G2135" s="130" t="s">
        <v>16912</v>
      </c>
      <c r="H2135" s="131" t="str">
        <f t="shared" si="90"/>
        <v xml:space="preserve">CALLE ADMINISTRADORES 746 ,  COLONIA: ARCOS DE GUADALUPE , C.P. 45037, LOCALIDAD: ZAPOPAN JALISCO </v>
      </c>
      <c r="I2135" s="140" t="s">
        <v>16581</v>
      </c>
      <c r="J2135" s="140" t="s">
        <v>16608</v>
      </c>
      <c r="K2135" s="135" t="s">
        <v>14473</v>
      </c>
      <c r="L2135" s="140" t="s">
        <v>16363</v>
      </c>
      <c r="M2135" s="132" t="str">
        <f t="shared" si="89"/>
        <v xml:space="preserve">3111033113  </v>
      </c>
      <c r="N2135" s="132">
        <v>3111033113</v>
      </c>
      <c r="O2135" s="132"/>
      <c r="P2135" s="126"/>
      <c r="Q2135" s="130" t="s">
        <v>16609</v>
      </c>
      <c r="R2135" s="133" t="s">
        <v>16610</v>
      </c>
      <c r="S2135" s="136" t="s">
        <v>16611</v>
      </c>
      <c r="T2135" s="141"/>
    </row>
    <row r="2136" spans="1:20" s="14" customFormat="1" ht="96" x14ac:dyDescent="0.2">
      <c r="B2136" s="15">
        <v>2130</v>
      </c>
      <c r="C2136" s="138">
        <v>45755</v>
      </c>
      <c r="D2136" s="139" t="s">
        <v>16786</v>
      </c>
      <c r="E2136" s="128" t="s">
        <v>8323</v>
      </c>
      <c r="F2136" s="129" t="s">
        <v>15957</v>
      </c>
      <c r="G2136" s="130" t="s">
        <v>16786</v>
      </c>
      <c r="H2136" s="131" t="str">
        <f t="shared" si="90"/>
        <v>CALLE DIAMANTE 669,  COLONIA: JOYAS DEL PEDREGAL, C.P. 48290, LOCALIDAD: PUERTO VALLARTA, JALISCO</v>
      </c>
      <c r="I2136" s="140" t="s">
        <v>16107</v>
      </c>
      <c r="J2136" s="140" t="s">
        <v>13366</v>
      </c>
      <c r="K2136" s="135" t="s">
        <v>2453</v>
      </c>
      <c r="L2136" s="140" t="s">
        <v>1348</v>
      </c>
      <c r="M2136" s="132" t="str">
        <f t="shared" si="89"/>
        <v>3221464721  3314147452</v>
      </c>
      <c r="N2136" s="132">
        <v>3221464721</v>
      </c>
      <c r="O2136" s="132">
        <v>3314147452</v>
      </c>
      <c r="P2136" s="126"/>
      <c r="Q2136" s="130" t="s">
        <v>15958</v>
      </c>
      <c r="R2136" s="133" t="s">
        <v>15959</v>
      </c>
      <c r="S2136" s="136" t="s">
        <v>15960</v>
      </c>
      <c r="T2136" s="141"/>
    </row>
    <row r="2137" spans="1:20" s="193" customFormat="1" ht="25.5" x14ac:dyDescent="0.2">
      <c r="A2137" s="193" t="s">
        <v>16742</v>
      </c>
      <c r="B2137" s="261">
        <v>2131</v>
      </c>
      <c r="C2137" s="207">
        <v>45761</v>
      </c>
      <c r="D2137" s="208" t="s">
        <v>15961</v>
      </c>
      <c r="E2137" s="209" t="s">
        <v>8323</v>
      </c>
      <c r="F2137" s="210" t="s">
        <v>15962</v>
      </c>
      <c r="G2137" s="211" t="s">
        <v>15961</v>
      </c>
      <c r="H2137" s="212" t="str">
        <f t="shared" si="90"/>
        <v>AV. PASEO DE LAS PALMAS 320,  COLONIA: LOMAS DE CHAPULTEPEC, C.P. 11000, LOCALIDAD: MIGUEL HIDALGO, CDMX</v>
      </c>
      <c r="I2137" s="213" t="s">
        <v>16999</v>
      </c>
      <c r="J2137" s="213" t="s">
        <v>1478</v>
      </c>
      <c r="K2137" s="214" t="s">
        <v>5725</v>
      </c>
      <c r="L2137" s="213" t="s">
        <v>17000</v>
      </c>
      <c r="M2137" s="215" t="str">
        <f t="shared" si="89"/>
        <v>5517011109  5583195539</v>
      </c>
      <c r="N2137" s="215">
        <v>5517011109</v>
      </c>
      <c r="O2137" s="215">
        <v>5583195539</v>
      </c>
      <c r="P2137" s="216"/>
      <c r="Q2137" s="211" t="s">
        <v>15963</v>
      </c>
      <c r="R2137" s="217" t="s">
        <v>15964</v>
      </c>
      <c r="S2137" s="218" t="s">
        <v>15965</v>
      </c>
      <c r="T2137" s="219"/>
    </row>
    <row r="2138" spans="1:20" s="14" customFormat="1" ht="48" x14ac:dyDescent="0.2">
      <c r="B2138" s="15">
        <v>2132</v>
      </c>
      <c r="C2138" s="138">
        <v>45761</v>
      </c>
      <c r="D2138" s="139" t="s">
        <v>15966</v>
      </c>
      <c r="E2138" s="128" t="s">
        <v>8323</v>
      </c>
      <c r="F2138" s="129" t="s">
        <v>15967</v>
      </c>
      <c r="G2138" s="130" t="s">
        <v>15966</v>
      </c>
      <c r="H2138" s="131" t="str">
        <f t="shared" si="90"/>
        <v xml:space="preserve">CALLE VILLA JUAREZ, NO. EXT. 6,  COLONIA: LA PAZ, C.P. 72160, LOCALIDAD: HEROICA PUEBLA DE ZARAGOZA, PUEBLA </v>
      </c>
      <c r="I2138" s="140" t="s">
        <v>15968</v>
      </c>
      <c r="J2138" s="140" t="s">
        <v>10438</v>
      </c>
      <c r="K2138" s="135" t="s">
        <v>15595</v>
      </c>
      <c r="L2138" s="140" t="s">
        <v>15969</v>
      </c>
      <c r="M2138" s="132" t="str">
        <f t="shared" si="89"/>
        <v>2223239931  2211462596</v>
      </c>
      <c r="N2138" s="132">
        <v>2223239931</v>
      </c>
      <c r="O2138" s="132">
        <v>2211462596</v>
      </c>
      <c r="P2138" s="126"/>
      <c r="Q2138" s="130" t="s">
        <v>15970</v>
      </c>
      <c r="R2138" s="133" t="s">
        <v>15971</v>
      </c>
      <c r="S2138" s="136" t="s">
        <v>15972</v>
      </c>
      <c r="T2138" s="141"/>
    </row>
    <row r="2139" spans="1:20" s="194" customFormat="1" ht="60" x14ac:dyDescent="0.2">
      <c r="B2139" s="180">
        <v>2133</v>
      </c>
      <c r="C2139" s="196">
        <v>45761</v>
      </c>
      <c r="D2139" s="197" t="s">
        <v>15973</v>
      </c>
      <c r="E2139" s="198" t="s">
        <v>8323</v>
      </c>
      <c r="F2139" s="199" t="s">
        <v>15974</v>
      </c>
      <c r="G2139" s="200" t="s">
        <v>15973</v>
      </c>
      <c r="H2139" s="220" t="str">
        <f t="shared" si="90"/>
        <v>CALLE MONTE EVEREST 553,  COLONIA: LOMAS DE SAN NICOLAS, C.P. 48290, LOCALIDAD: PUERTO VALLARTA, JALISCO</v>
      </c>
      <c r="I2139" s="201" t="s">
        <v>17001</v>
      </c>
      <c r="J2139" s="201" t="s">
        <v>1498</v>
      </c>
      <c r="K2139" s="202" t="s">
        <v>2453</v>
      </c>
      <c r="L2139" s="201" t="s">
        <v>1348</v>
      </c>
      <c r="M2139" s="203" t="str">
        <f t="shared" si="89"/>
        <v xml:space="preserve">3221599475  </v>
      </c>
      <c r="N2139" s="203">
        <v>3221599475</v>
      </c>
      <c r="O2139" s="203"/>
      <c r="P2139" s="221"/>
      <c r="Q2139" s="200" t="s">
        <v>13660</v>
      </c>
      <c r="R2139" s="204" t="s">
        <v>13663</v>
      </c>
      <c r="S2139" s="205" t="s">
        <v>15975</v>
      </c>
      <c r="T2139" s="222"/>
    </row>
    <row r="2140" spans="1:20" s="193" customFormat="1" ht="60" x14ac:dyDescent="0.2">
      <c r="A2140" s="193" t="s">
        <v>16742</v>
      </c>
      <c r="B2140" s="145">
        <v>2134</v>
      </c>
      <c r="C2140" s="207">
        <v>45761</v>
      </c>
      <c r="D2140" s="208" t="s">
        <v>15976</v>
      </c>
      <c r="E2140" s="209" t="s">
        <v>8323</v>
      </c>
      <c r="F2140" s="210" t="s">
        <v>15977</v>
      </c>
      <c r="G2140" s="211" t="s">
        <v>15978</v>
      </c>
      <c r="H2140" s="212" t="str">
        <f t="shared" si="90"/>
        <v>CALLE AHUEHUETE NO. EXT. 330,  COLONIA: PRIMAVERA, C.P. 48325, LOCALIDAD: PUERTO VALLARTA, JALISCO</v>
      </c>
      <c r="I2140" s="213" t="s">
        <v>15979</v>
      </c>
      <c r="J2140" s="213" t="s">
        <v>5373</v>
      </c>
      <c r="K2140" s="214" t="s">
        <v>2187</v>
      </c>
      <c r="L2140" s="213" t="s">
        <v>1348</v>
      </c>
      <c r="M2140" s="215" t="str">
        <f t="shared" si="89"/>
        <v>3317399945  3311143818</v>
      </c>
      <c r="N2140" s="215">
        <v>3317399945</v>
      </c>
      <c r="O2140" s="215">
        <v>3311143818</v>
      </c>
      <c r="P2140" s="216"/>
      <c r="Q2140" s="211" t="s">
        <v>15980</v>
      </c>
      <c r="R2140" s="217" t="s">
        <v>15981</v>
      </c>
      <c r="S2140" s="218" t="s">
        <v>15982</v>
      </c>
      <c r="T2140" s="219"/>
    </row>
    <row r="2141" spans="1:20" s="225" customFormat="1" ht="108" x14ac:dyDescent="0.2">
      <c r="A2141" s="225" t="s">
        <v>16742</v>
      </c>
      <c r="B2141" s="226">
        <v>2135</v>
      </c>
      <c r="C2141" s="227">
        <v>45761</v>
      </c>
      <c r="D2141" s="228" t="s">
        <v>15983</v>
      </c>
      <c r="E2141" s="229" t="s">
        <v>8323</v>
      </c>
      <c r="F2141" s="230" t="s">
        <v>15984</v>
      </c>
      <c r="G2141" s="231" t="s">
        <v>15983</v>
      </c>
      <c r="H2141" s="232" t="str">
        <f t="shared" si="90"/>
        <v>CALLE MONTE BELLO, NO. EXT. 1125A,  COLONIA: LOMAS DE INDEPENDENCIA, C.P. 44370, LOCALIDAD: GUADALAJARA, JALISCO</v>
      </c>
      <c r="I2141" s="233" t="s">
        <v>15985</v>
      </c>
      <c r="J2141" s="233" t="s">
        <v>3867</v>
      </c>
      <c r="K2141" s="234" t="s">
        <v>3868</v>
      </c>
      <c r="L2141" s="233" t="s">
        <v>1351</v>
      </c>
      <c r="M2141" s="235" t="str">
        <f t="shared" si="89"/>
        <v>3319166203  3311838186</v>
      </c>
      <c r="N2141" s="235">
        <v>3319166203</v>
      </c>
      <c r="O2141" s="235">
        <v>3311838186</v>
      </c>
      <c r="P2141" s="236"/>
      <c r="Q2141" s="231" t="s">
        <v>15986</v>
      </c>
      <c r="R2141" s="237" t="s">
        <v>15987</v>
      </c>
      <c r="S2141" s="238" t="s">
        <v>15988</v>
      </c>
      <c r="T2141" s="239"/>
    </row>
    <row r="2142" spans="1:20" s="14" customFormat="1" ht="60.75" customHeight="1" x14ac:dyDescent="0.2">
      <c r="B2142" s="15">
        <v>2136</v>
      </c>
      <c r="C2142" s="138">
        <v>45761</v>
      </c>
      <c r="D2142" s="139" t="s">
        <v>15989</v>
      </c>
      <c r="E2142" s="128" t="s">
        <v>8323</v>
      </c>
      <c r="F2142" s="129" t="s">
        <v>15990</v>
      </c>
      <c r="G2142" s="130" t="s">
        <v>15991</v>
      </c>
      <c r="H2142" s="131" t="str">
        <f t="shared" si="90"/>
        <v>CALLE PRADO DE LOS LIRIOS 4169 INT.14,  COLONIA: PRADOS TEPEYAC, C.P. 45050, LOCALIDAD: ZAPOPAN, JALISCO</v>
      </c>
      <c r="I2142" s="140" t="s">
        <v>15992</v>
      </c>
      <c r="J2142" s="140" t="s">
        <v>15993</v>
      </c>
      <c r="K2142" s="135" t="s">
        <v>2300</v>
      </c>
      <c r="L2142" s="140" t="s">
        <v>1365</v>
      </c>
      <c r="M2142" s="132" t="str">
        <f t="shared" si="89"/>
        <v>3222275119  3221505592</v>
      </c>
      <c r="N2142" s="132">
        <v>3222275119</v>
      </c>
      <c r="O2142" s="132">
        <v>3221505592</v>
      </c>
      <c r="P2142" s="126"/>
      <c r="Q2142" s="130" t="s">
        <v>15994</v>
      </c>
      <c r="R2142" s="133" t="s">
        <v>15995</v>
      </c>
      <c r="S2142" s="136" t="s">
        <v>15996</v>
      </c>
      <c r="T2142" s="141"/>
    </row>
    <row r="2143" spans="1:20" s="14" customFormat="1" ht="48" x14ac:dyDescent="0.2">
      <c r="B2143" s="15">
        <v>2137</v>
      </c>
      <c r="C2143" s="138">
        <v>45761</v>
      </c>
      <c r="D2143" s="139" t="s">
        <v>15997</v>
      </c>
      <c r="E2143" s="128" t="s">
        <v>8323</v>
      </c>
      <c r="F2143" s="129" t="s">
        <v>15998</v>
      </c>
      <c r="G2143" s="130" t="s">
        <v>15997</v>
      </c>
      <c r="H2143" s="131" t="str">
        <f t="shared" si="90"/>
        <v>AV. FRANCISCO MEDINA ASCENCIO 3987 INT. L1P,  COLONIA: MARINA VALLARTA, C.P. 48335, LOCALIDAD: PUERTO VALLARTA, JALISCO</v>
      </c>
      <c r="I2143" s="140" t="s">
        <v>15999</v>
      </c>
      <c r="J2143" s="140" t="s">
        <v>1369</v>
      </c>
      <c r="K2143" s="135" t="s">
        <v>4164</v>
      </c>
      <c r="L2143" s="140" t="s">
        <v>1348</v>
      </c>
      <c r="M2143" s="132" t="str">
        <f t="shared" si="89"/>
        <v>3221730930  3330641790</v>
      </c>
      <c r="N2143" s="132">
        <v>3221730930</v>
      </c>
      <c r="O2143" s="132">
        <v>3330641790</v>
      </c>
      <c r="P2143" s="126"/>
      <c r="Q2143" s="130" t="s">
        <v>16000</v>
      </c>
      <c r="R2143" s="133" t="s">
        <v>16001</v>
      </c>
      <c r="S2143" s="136" t="s">
        <v>16002</v>
      </c>
      <c r="T2143" s="141"/>
    </row>
    <row r="2144" spans="1:20" s="225" customFormat="1" ht="25.5" x14ac:dyDescent="0.2">
      <c r="A2144" s="225" t="s">
        <v>16742</v>
      </c>
      <c r="B2144" s="226">
        <v>2138</v>
      </c>
      <c r="C2144" s="227">
        <v>45761</v>
      </c>
      <c r="D2144" s="228" t="s">
        <v>16003</v>
      </c>
      <c r="E2144" s="229" t="s">
        <v>8323</v>
      </c>
      <c r="F2144" s="230" t="s">
        <v>16004</v>
      </c>
      <c r="G2144" s="231" t="s">
        <v>16003</v>
      </c>
      <c r="H2144" s="232" t="str">
        <f t="shared" si="90"/>
        <v>CALLE AMSTERDAN 1554,  COLONIA: ARCOS VALLARTA, C.P. 44130, LOCALIDAD: GUADALAJARA, JALISCO</v>
      </c>
      <c r="I2144" s="233" t="s">
        <v>16005</v>
      </c>
      <c r="J2144" s="233" t="s">
        <v>1408</v>
      </c>
      <c r="K2144" s="234" t="s">
        <v>2508</v>
      </c>
      <c r="L2144" s="233" t="s">
        <v>1351</v>
      </c>
      <c r="M2144" s="235" t="str">
        <f t="shared" si="89"/>
        <v>3336156883  3314107151</v>
      </c>
      <c r="N2144" s="235">
        <v>3336156883</v>
      </c>
      <c r="O2144" s="235">
        <v>3314107151</v>
      </c>
      <c r="P2144" s="236"/>
      <c r="Q2144" s="231" t="s">
        <v>15915</v>
      </c>
      <c r="R2144" s="237" t="s">
        <v>16006</v>
      </c>
      <c r="S2144" s="238" t="s">
        <v>16007</v>
      </c>
      <c r="T2144" s="239"/>
    </row>
    <row r="2145" spans="1:20" s="14" customFormat="1" ht="30" x14ac:dyDescent="0.2">
      <c r="B2145" s="15">
        <v>2139</v>
      </c>
      <c r="C2145" s="138">
        <v>45761</v>
      </c>
      <c r="D2145" s="139" t="s">
        <v>16008</v>
      </c>
      <c r="E2145" s="128" t="s">
        <v>8322</v>
      </c>
      <c r="F2145" s="129" t="s">
        <v>16009</v>
      </c>
      <c r="G2145" s="130" t="s">
        <v>16008</v>
      </c>
      <c r="H2145" s="131" t="str">
        <f t="shared" si="90"/>
        <v>CERRADA PALMA KERPIS,  COLONIA: PASEOS UNIVERSIDAD II, C.P. 48280, LOCALIDAD: PUERTO VALLARTA, JALISCO</v>
      </c>
      <c r="I2145" s="140" t="s">
        <v>16010</v>
      </c>
      <c r="J2145" s="140" t="s">
        <v>3972</v>
      </c>
      <c r="K2145" s="135" t="s">
        <v>2372</v>
      </c>
      <c r="L2145" s="140" t="s">
        <v>1348</v>
      </c>
      <c r="M2145" s="132" t="str">
        <f t="shared" si="89"/>
        <v>3221359551  3221734900</v>
      </c>
      <c r="N2145" s="132">
        <v>3221359551</v>
      </c>
      <c r="O2145" s="132">
        <v>3221734900</v>
      </c>
      <c r="P2145" s="126"/>
      <c r="Q2145" s="130" t="s">
        <v>16011</v>
      </c>
      <c r="R2145" s="133" t="s">
        <v>8892</v>
      </c>
      <c r="S2145" s="136" t="s">
        <v>16012</v>
      </c>
      <c r="T2145" s="141"/>
    </row>
    <row r="2146" spans="1:20" s="14" customFormat="1" ht="30" x14ac:dyDescent="0.2">
      <c r="B2146" s="15">
        <v>2140</v>
      </c>
      <c r="C2146" s="138">
        <v>45761</v>
      </c>
      <c r="D2146" s="139" t="s">
        <v>16013</v>
      </c>
      <c r="E2146" s="128" t="s">
        <v>8323</v>
      </c>
      <c r="F2146" s="129" t="s">
        <v>16014</v>
      </c>
      <c r="G2146" s="130" t="s">
        <v>16015</v>
      </c>
      <c r="H2146" s="131" t="str">
        <f t="shared" si="90"/>
        <v>CALLE PAGOPAGO 626,  COLONIA: CAMINO REAL, LINDA VISTA OCEANO, C.P. 48344, LOCALIDAD: PUERTO VALLARTA, JALISCO</v>
      </c>
      <c r="I2146" s="140" t="s">
        <v>16016</v>
      </c>
      <c r="J2146" s="140" t="s">
        <v>16017</v>
      </c>
      <c r="K2146" s="135" t="s">
        <v>4476</v>
      </c>
      <c r="L2146" s="140" t="s">
        <v>1348</v>
      </c>
      <c r="M2146" s="132" t="str">
        <f t="shared" si="89"/>
        <v xml:space="preserve">3332453081  </v>
      </c>
      <c r="N2146" s="132">
        <v>3332453081</v>
      </c>
      <c r="O2146" s="132"/>
      <c r="P2146" s="126"/>
      <c r="Q2146" s="130" t="s">
        <v>16018</v>
      </c>
      <c r="R2146" s="133" t="s">
        <v>16019</v>
      </c>
      <c r="S2146" s="136" t="s">
        <v>16020</v>
      </c>
      <c r="T2146" s="141"/>
    </row>
    <row r="2147" spans="1:20" s="14" customFormat="1" ht="26.25" customHeight="1" x14ac:dyDescent="0.2">
      <c r="B2147" s="15">
        <v>2141</v>
      </c>
      <c r="C2147" s="138">
        <v>45763</v>
      </c>
      <c r="D2147" s="139" t="s">
        <v>16021</v>
      </c>
      <c r="E2147" s="128" t="s">
        <v>8323</v>
      </c>
      <c r="F2147" s="129" t="s">
        <v>16022</v>
      </c>
      <c r="G2147" s="130" t="s">
        <v>16023</v>
      </c>
      <c r="H2147" s="131" t="str">
        <f t="shared" si="90"/>
        <v>CALLE CECO 136,  COLONIA: MARINA VALLARTA, C.P. 48335, LOCALIDAD: PUERTO VALLARTA, JALISCO</v>
      </c>
      <c r="I2147" s="140" t="s">
        <v>16024</v>
      </c>
      <c r="J2147" s="140" t="s">
        <v>1369</v>
      </c>
      <c r="K2147" s="135" t="s">
        <v>4164</v>
      </c>
      <c r="L2147" s="140" t="s">
        <v>1348</v>
      </c>
      <c r="M2147" s="132" t="str">
        <f t="shared" si="89"/>
        <v>3221823834  3221806508</v>
      </c>
      <c r="N2147" s="132">
        <v>3221823834</v>
      </c>
      <c r="O2147" s="132">
        <v>3221806508</v>
      </c>
      <c r="P2147" s="126"/>
      <c r="Q2147" s="130" t="s">
        <v>16025</v>
      </c>
      <c r="R2147" s="133" t="s">
        <v>16026</v>
      </c>
      <c r="S2147" s="136" t="s">
        <v>16027</v>
      </c>
      <c r="T2147" s="141"/>
    </row>
    <row r="2148" spans="1:20" s="225" customFormat="1" ht="28.5" customHeight="1" x14ac:dyDescent="0.2">
      <c r="A2148" s="225" t="s">
        <v>16742</v>
      </c>
      <c r="B2148" s="226">
        <v>2142</v>
      </c>
      <c r="C2148" s="227">
        <v>45763</v>
      </c>
      <c r="D2148" s="228" t="s">
        <v>16028</v>
      </c>
      <c r="E2148" s="229" t="s">
        <v>8323</v>
      </c>
      <c r="F2148" s="230" t="s">
        <v>16029</v>
      </c>
      <c r="G2148" s="231" t="s">
        <v>16030</v>
      </c>
      <c r="H2148" s="232" t="str">
        <f t="shared" si="90"/>
        <v>CALLE CIRCUITO SAN URIEL 108,  COLONIA: LOS CIPRECES, C.P. 48280, LOCALIDAD: PUERTO VALLARTA, JALISCO</v>
      </c>
      <c r="I2148" s="233" t="s">
        <v>16031</v>
      </c>
      <c r="J2148" s="233" t="s">
        <v>16032</v>
      </c>
      <c r="K2148" s="234" t="s">
        <v>2372</v>
      </c>
      <c r="L2148" s="233" t="s">
        <v>1348</v>
      </c>
      <c r="M2148" s="235" t="str">
        <f t="shared" si="89"/>
        <v xml:space="preserve">3221961974  </v>
      </c>
      <c r="N2148" s="235">
        <v>3221961974</v>
      </c>
      <c r="O2148" s="235"/>
      <c r="P2148" s="236"/>
      <c r="Q2148" s="231" t="s">
        <v>16033</v>
      </c>
      <c r="R2148" s="237" t="s">
        <v>11720</v>
      </c>
      <c r="S2148" s="238" t="s">
        <v>16034</v>
      </c>
      <c r="T2148" s="239"/>
    </row>
    <row r="2149" spans="1:20" s="225" customFormat="1" ht="30" x14ac:dyDescent="0.2">
      <c r="A2149" s="225" t="s">
        <v>16742</v>
      </c>
      <c r="B2149" s="226">
        <v>2143</v>
      </c>
      <c r="C2149" s="227">
        <v>45763</v>
      </c>
      <c r="D2149" s="228" t="s">
        <v>16035</v>
      </c>
      <c r="E2149" s="229" t="s">
        <v>8323</v>
      </c>
      <c r="F2149" s="230" t="s">
        <v>16036</v>
      </c>
      <c r="G2149" s="231" t="s">
        <v>16037</v>
      </c>
      <c r="H2149" s="232" t="str">
        <f t="shared" si="90"/>
        <v>CALLE EMILIO CASTELAR 196,  COLONIA: ARCOS VALLARTA, C.P. 44130, LOCALIDAD: GUADALAJARA, JALISCO</v>
      </c>
      <c r="I2149" s="233" t="s">
        <v>16038</v>
      </c>
      <c r="J2149" s="233" t="s">
        <v>1408</v>
      </c>
      <c r="K2149" s="234" t="s">
        <v>2508</v>
      </c>
      <c r="L2149" s="233" t="s">
        <v>1351</v>
      </c>
      <c r="M2149" s="235" t="str">
        <f t="shared" si="89"/>
        <v xml:space="preserve">3336309243  </v>
      </c>
      <c r="N2149" s="235">
        <v>3336309243</v>
      </c>
      <c r="O2149" s="235"/>
      <c r="P2149" s="236"/>
      <c r="Q2149" s="231" t="s">
        <v>15915</v>
      </c>
      <c r="R2149" s="237" t="s">
        <v>16039</v>
      </c>
      <c r="S2149" s="238" t="s">
        <v>16040</v>
      </c>
      <c r="T2149" s="239"/>
    </row>
    <row r="2150" spans="1:20" s="225" customFormat="1" ht="36" x14ac:dyDescent="0.2">
      <c r="A2150" s="225" t="s">
        <v>16742</v>
      </c>
      <c r="B2150" s="226">
        <v>2144</v>
      </c>
      <c r="C2150" s="227">
        <v>45763</v>
      </c>
      <c r="D2150" s="228" t="s">
        <v>16041</v>
      </c>
      <c r="E2150" s="229" t="s">
        <v>8323</v>
      </c>
      <c r="F2150" s="230" t="s">
        <v>16042</v>
      </c>
      <c r="G2150" s="231" t="s">
        <v>16041</v>
      </c>
      <c r="H2150" s="232" t="str">
        <f t="shared" si="90"/>
        <v>AV TEPEYAC 407,  COLONIA: PLAZA GUADALUPE , C.P. 45030, LOCALIDAD: ZAPOPAN, JALISCO</v>
      </c>
      <c r="I2150" s="233" t="s">
        <v>16043</v>
      </c>
      <c r="J2150" s="233" t="s">
        <v>16044</v>
      </c>
      <c r="K2150" s="234" t="s">
        <v>2873</v>
      </c>
      <c r="L2150" s="233" t="s">
        <v>1365</v>
      </c>
      <c r="M2150" s="235" t="str">
        <f t="shared" si="89"/>
        <v xml:space="preserve">3315782339  </v>
      </c>
      <c r="N2150" s="235">
        <v>3315782339</v>
      </c>
      <c r="O2150" s="235"/>
      <c r="P2150" s="236"/>
      <c r="Q2150" s="231" t="s">
        <v>16045</v>
      </c>
      <c r="R2150" s="237"/>
      <c r="S2150" s="238" t="s">
        <v>16046</v>
      </c>
      <c r="T2150" s="239"/>
    </row>
    <row r="2151" spans="1:20" s="194" customFormat="1" ht="48" x14ac:dyDescent="0.2">
      <c r="B2151" s="180">
        <v>2145</v>
      </c>
      <c r="C2151" s="196">
        <v>45763</v>
      </c>
      <c r="D2151" s="197" t="s">
        <v>17002</v>
      </c>
      <c r="E2151" s="198" t="s">
        <v>8323</v>
      </c>
      <c r="F2151" s="199" t="s">
        <v>16047</v>
      </c>
      <c r="G2151" s="200" t="s">
        <v>17002</v>
      </c>
      <c r="H2151" s="220" t="str">
        <f t="shared" si="90"/>
        <v>CALLE ABASOLO 117 ,  COLONIA: LEANDRO VALLE, C.P. 48290, LOCALIDAD: PUERTO VALLARTA, JALISCO</v>
      </c>
      <c r="I2151" s="201" t="s">
        <v>17003</v>
      </c>
      <c r="J2151" s="201" t="s">
        <v>1387</v>
      </c>
      <c r="K2151" s="202" t="s">
        <v>2453</v>
      </c>
      <c r="L2151" s="201" t="s">
        <v>1348</v>
      </c>
      <c r="M2151" s="203" t="str">
        <f t="shared" si="89"/>
        <v xml:space="preserve">3291010400  </v>
      </c>
      <c r="N2151" s="203">
        <v>3291010400</v>
      </c>
      <c r="O2151" s="203"/>
      <c r="P2151" s="221"/>
      <c r="Q2151" s="200" t="s">
        <v>16048</v>
      </c>
      <c r="R2151" s="204" t="s">
        <v>17004</v>
      </c>
      <c r="S2151" s="205" t="s">
        <v>17005</v>
      </c>
      <c r="T2151" s="222"/>
    </row>
    <row r="2152" spans="1:20" s="225" customFormat="1" ht="25.5" x14ac:dyDescent="0.2">
      <c r="A2152" s="225" t="s">
        <v>16742</v>
      </c>
      <c r="B2152" s="226">
        <v>2146</v>
      </c>
      <c r="C2152" s="227">
        <v>45768</v>
      </c>
      <c r="D2152" s="228" t="s">
        <v>16049</v>
      </c>
      <c r="E2152" s="229" t="s">
        <v>8323</v>
      </c>
      <c r="F2152" s="230" t="s">
        <v>16050</v>
      </c>
      <c r="G2152" s="231" t="s">
        <v>16051</v>
      </c>
      <c r="H2152" s="232" t="str">
        <f t="shared" si="90"/>
        <v>AV PASEO DE LAS PALMAS 320,  COLONIA: LOMAS DE CHAPULTEC , C.P. 11000, LOCALIDAD: MIGUEL HIDALGO</v>
      </c>
      <c r="I2152" s="233" t="s">
        <v>16052</v>
      </c>
      <c r="J2152" s="233" t="s">
        <v>16053</v>
      </c>
      <c r="K2152" s="234" t="s">
        <v>5725</v>
      </c>
      <c r="L2152" s="233" t="s">
        <v>9100</v>
      </c>
      <c r="M2152" s="235" t="str">
        <f t="shared" si="89"/>
        <v xml:space="preserve">5589781950  </v>
      </c>
      <c r="N2152" s="235">
        <v>5589781950</v>
      </c>
      <c r="O2152" s="235"/>
      <c r="P2152" s="236"/>
      <c r="Q2152" s="231" t="s">
        <v>16054</v>
      </c>
      <c r="R2152" s="237" t="s">
        <v>15964</v>
      </c>
      <c r="S2152" s="238" t="s">
        <v>16055</v>
      </c>
      <c r="T2152" s="239"/>
    </row>
    <row r="2153" spans="1:20" s="14" customFormat="1" ht="132" x14ac:dyDescent="0.2">
      <c r="B2153" s="15">
        <v>2147</v>
      </c>
      <c r="C2153" s="138">
        <v>45769</v>
      </c>
      <c r="D2153" s="139" t="s">
        <v>16355</v>
      </c>
      <c r="E2153" s="128" t="s">
        <v>8323</v>
      </c>
      <c r="F2153" s="129" t="s">
        <v>16056</v>
      </c>
      <c r="G2153" s="130" t="s">
        <v>16355</v>
      </c>
      <c r="H2153" s="131" t="str">
        <f t="shared" si="90"/>
        <v>AV ADOLFO LOPEZ MATEOS SUR 5777,  COLONIA: PINAR DE LA CALMA , C.P. 45080, LOCALIDAD: ZAPOPAN, JALISCO</v>
      </c>
      <c r="I2153" s="140" t="s">
        <v>16057</v>
      </c>
      <c r="J2153" s="140" t="s">
        <v>16058</v>
      </c>
      <c r="K2153" s="135" t="s">
        <v>7965</v>
      </c>
      <c r="L2153" s="140" t="s">
        <v>1365</v>
      </c>
      <c r="M2153" s="132" t="str">
        <f t="shared" si="89"/>
        <v>3336329403  3310665629</v>
      </c>
      <c r="N2153" s="132">
        <v>3336329403</v>
      </c>
      <c r="O2153" s="132">
        <v>3310665629</v>
      </c>
      <c r="P2153" s="126"/>
      <c r="Q2153" s="130" t="s">
        <v>16059</v>
      </c>
      <c r="R2153" s="133" t="s">
        <v>16060</v>
      </c>
      <c r="S2153" s="134" t="s">
        <v>16061</v>
      </c>
      <c r="T2153" s="141"/>
    </row>
    <row r="2154" spans="1:20" s="14" customFormat="1" ht="72" x14ac:dyDescent="0.2">
      <c r="B2154" s="15">
        <v>2148</v>
      </c>
      <c r="C2154" s="138">
        <v>45769</v>
      </c>
      <c r="D2154" s="139" t="s">
        <v>16062</v>
      </c>
      <c r="E2154" s="128" t="s">
        <v>15223</v>
      </c>
      <c r="F2154" s="129" t="s">
        <v>16063</v>
      </c>
      <c r="G2154" s="130" t="s">
        <v>16062</v>
      </c>
      <c r="H2154" s="131" t="str">
        <f t="shared" si="90"/>
        <v>C. PROLONGACION DE LOS FRESNOS 388,  COLONIA: AVES DEL PARAISO, C.P. 63129, LOCALIDAD: TEPIC, NAYARIT</v>
      </c>
      <c r="I2154" s="140" t="s">
        <v>16064</v>
      </c>
      <c r="J2154" s="140" t="s">
        <v>16065</v>
      </c>
      <c r="K2154" s="135" t="s">
        <v>16066</v>
      </c>
      <c r="L2154" s="140" t="s">
        <v>1346</v>
      </c>
      <c r="M2154" s="132" t="str">
        <f t="shared" si="89"/>
        <v>3128477143  3222746594</v>
      </c>
      <c r="N2154" s="132">
        <v>3128477143</v>
      </c>
      <c r="O2154" s="132">
        <v>3222746594</v>
      </c>
      <c r="P2154" s="126"/>
      <c r="Q2154" s="130" t="s">
        <v>16100</v>
      </c>
      <c r="R2154" s="133" t="s">
        <v>16101</v>
      </c>
      <c r="S2154" s="136" t="s">
        <v>16067</v>
      </c>
      <c r="T2154" s="141"/>
    </row>
    <row r="2155" spans="1:20" s="14" customFormat="1" ht="30" x14ac:dyDescent="0.2">
      <c r="B2155" s="15">
        <v>2149</v>
      </c>
      <c r="C2155" s="138">
        <v>45405</v>
      </c>
      <c r="D2155" s="139" t="s">
        <v>16068</v>
      </c>
      <c r="E2155" s="128" t="s">
        <v>15223</v>
      </c>
      <c r="F2155" s="129" t="s">
        <v>16069</v>
      </c>
      <c r="G2155" s="130" t="s">
        <v>16070</v>
      </c>
      <c r="H2155" s="131" t="str">
        <f t="shared" si="90"/>
        <v>BOSQUE DE OYAMELES 38,  COLONIA: BOSQUES DEL VALLE 24 SECCION, C.P. 55717, LOCALIDAD: COACALCO DE BERRIOZABAL</v>
      </c>
      <c r="I2155" s="140" t="s">
        <v>16071</v>
      </c>
      <c r="J2155" s="140" t="s">
        <v>16072</v>
      </c>
      <c r="K2155" s="135" t="s">
        <v>16073</v>
      </c>
      <c r="L2155" s="140" t="s">
        <v>16074</v>
      </c>
      <c r="M2155" s="132" t="str">
        <f t="shared" si="89"/>
        <v xml:space="preserve">3329444417  </v>
      </c>
      <c r="N2155" s="132">
        <v>3329444417</v>
      </c>
      <c r="O2155" s="132"/>
      <c r="P2155" s="126"/>
      <c r="Q2155" s="130" t="s">
        <v>16075</v>
      </c>
      <c r="R2155" s="133" t="s">
        <v>16076</v>
      </c>
      <c r="S2155" s="136" t="s">
        <v>16077</v>
      </c>
      <c r="T2155" s="141"/>
    </row>
    <row r="2156" spans="1:20" s="14" customFormat="1" ht="72" x14ac:dyDescent="0.2">
      <c r="B2156" s="15">
        <v>2150</v>
      </c>
      <c r="C2156" s="138">
        <v>45770</v>
      </c>
      <c r="D2156" s="139" t="s">
        <v>16078</v>
      </c>
      <c r="E2156" s="128" t="s">
        <v>15223</v>
      </c>
      <c r="F2156" s="129" t="s">
        <v>16079</v>
      </c>
      <c r="G2156" s="130" t="s">
        <v>16078</v>
      </c>
      <c r="H2156" s="131" t="str">
        <f t="shared" si="90"/>
        <v xml:space="preserve">PROLONGACION 16 DE SEPTIEMBRE 283 ,  COLONIA: RANCHO ALEGRE LA FLORESTA , C.P. 48290, LOCALIDAD: PUERTO VALLARTA </v>
      </c>
      <c r="I2156" s="140" t="s">
        <v>16080</v>
      </c>
      <c r="J2156" s="140" t="s">
        <v>16081</v>
      </c>
      <c r="K2156" s="135" t="s">
        <v>2453</v>
      </c>
      <c r="L2156" s="140" t="s">
        <v>16082</v>
      </c>
      <c r="M2156" s="132" t="str">
        <f t="shared" si="89"/>
        <v>3221573516  3227791256</v>
      </c>
      <c r="N2156" s="132">
        <v>3221573516</v>
      </c>
      <c r="O2156" s="132">
        <v>3227791256</v>
      </c>
      <c r="P2156" s="126"/>
      <c r="Q2156" s="130" t="s">
        <v>16083</v>
      </c>
      <c r="R2156" s="133" t="s">
        <v>16084</v>
      </c>
      <c r="S2156" s="136" t="s">
        <v>16085</v>
      </c>
      <c r="T2156" s="141"/>
    </row>
    <row r="2157" spans="1:20" s="225" customFormat="1" ht="36" x14ac:dyDescent="0.2">
      <c r="A2157" s="225" t="s">
        <v>16742</v>
      </c>
      <c r="B2157" s="226">
        <v>2151</v>
      </c>
      <c r="C2157" s="227">
        <v>45771</v>
      </c>
      <c r="D2157" s="228" t="s">
        <v>16086</v>
      </c>
      <c r="E2157" s="229" t="s">
        <v>8322</v>
      </c>
      <c r="F2157" s="230" t="s">
        <v>10757</v>
      </c>
      <c r="G2157" s="231" t="s">
        <v>16087</v>
      </c>
      <c r="H2157" s="232" t="str">
        <f t="shared" si="90"/>
        <v>NUBES DE MARTE 13,  COLONIA: GLORIAS DEL COLLI, C.P. 45010, LOCALIDAD: ZAPOPAN, JALISCO</v>
      </c>
      <c r="I2157" s="233" t="s">
        <v>16088</v>
      </c>
      <c r="J2157" s="233" t="s">
        <v>16089</v>
      </c>
      <c r="K2157" s="234" t="s">
        <v>6627</v>
      </c>
      <c r="L2157" s="153" t="s">
        <v>1365</v>
      </c>
      <c r="M2157" s="235" t="str">
        <f t="shared" si="89"/>
        <v>3221183370  3334949874</v>
      </c>
      <c r="N2157" s="235">
        <v>3221183370</v>
      </c>
      <c r="O2157" s="235">
        <v>3334949874</v>
      </c>
      <c r="P2157" s="236"/>
      <c r="Q2157" s="231" t="s">
        <v>16090</v>
      </c>
      <c r="R2157" s="237" t="s">
        <v>16091</v>
      </c>
      <c r="S2157" s="238" t="s">
        <v>16092</v>
      </c>
      <c r="T2157" s="239"/>
    </row>
    <row r="2158" spans="1:20" s="225" customFormat="1" ht="30" x14ac:dyDescent="0.2">
      <c r="A2158" s="225" t="s">
        <v>16742</v>
      </c>
      <c r="B2158" s="226">
        <v>2152</v>
      </c>
      <c r="C2158" s="227">
        <v>45776</v>
      </c>
      <c r="D2158" s="228" t="s">
        <v>16093</v>
      </c>
      <c r="E2158" s="229" t="s">
        <v>8322</v>
      </c>
      <c r="F2158" s="230" t="s">
        <v>16094</v>
      </c>
      <c r="G2158" s="231" t="s">
        <v>16095</v>
      </c>
      <c r="H2158" s="232" t="str">
        <f t="shared" si="90"/>
        <v xml:space="preserve">POPOCATEPETL 599,  COLONIA: LOMAS DE SAN NICOLAS, C.P. 48290, LOCALIDAD: PUERTO VALLARTA </v>
      </c>
      <c r="I2158" s="233" t="s">
        <v>16096</v>
      </c>
      <c r="J2158" s="233" t="s">
        <v>1498</v>
      </c>
      <c r="K2158" s="234" t="s">
        <v>2453</v>
      </c>
      <c r="L2158" s="233" t="s">
        <v>16082</v>
      </c>
      <c r="M2158" s="235" t="str">
        <f t="shared" si="89"/>
        <v>3223077227  3221936992</v>
      </c>
      <c r="N2158" s="235">
        <v>3223077227</v>
      </c>
      <c r="O2158" s="235">
        <v>3221936992</v>
      </c>
      <c r="P2158" s="236"/>
      <c r="Q2158" s="231" t="s">
        <v>16097</v>
      </c>
      <c r="R2158" s="237" t="s">
        <v>16098</v>
      </c>
      <c r="S2158" s="238" t="s">
        <v>16099</v>
      </c>
      <c r="T2158" s="239"/>
    </row>
    <row r="2159" spans="1:20" s="14" customFormat="1" ht="33.75" x14ac:dyDescent="0.2">
      <c r="B2159" s="15">
        <v>2153</v>
      </c>
      <c r="C2159" s="138">
        <v>45663</v>
      </c>
      <c r="D2159" s="139" t="s">
        <v>16108</v>
      </c>
      <c r="E2159" s="128" t="s">
        <v>8322</v>
      </c>
      <c r="F2159" s="129" t="s">
        <v>16109</v>
      </c>
      <c r="G2159" s="130" t="s">
        <v>16110</v>
      </c>
      <c r="H2159" s="131" t="str">
        <f t="shared" si="90"/>
        <v>CALLE LIBERTAD NO.EXT. 119 Y NO. INT. LOCAL 1,  COLONIA: CENTRO, C.P. 37000, LOCALIDAD: LEON DE LOS ALDAMA, GUANAJUATO</v>
      </c>
      <c r="I2159" s="140" t="s">
        <v>16111</v>
      </c>
      <c r="J2159" s="140" t="s">
        <v>1373</v>
      </c>
      <c r="K2159" s="135" t="s">
        <v>16112</v>
      </c>
      <c r="L2159" s="140" t="s">
        <v>16113</v>
      </c>
      <c r="M2159" s="132" t="str">
        <f t="shared" si="89"/>
        <v>4778750561  4779089801</v>
      </c>
      <c r="N2159" s="132">
        <v>4778750561</v>
      </c>
      <c r="O2159" s="132">
        <v>4779089801</v>
      </c>
      <c r="P2159" s="126"/>
      <c r="Q2159" s="130" t="s">
        <v>16110</v>
      </c>
      <c r="R2159" s="133" t="s">
        <v>16114</v>
      </c>
      <c r="S2159" s="136" t="s">
        <v>16115</v>
      </c>
      <c r="T2159" s="141" t="s">
        <v>16364</v>
      </c>
    </row>
    <row r="2160" spans="1:20" s="14" customFormat="1" ht="56.25" x14ac:dyDescent="0.2">
      <c r="B2160" s="15">
        <v>2154</v>
      </c>
      <c r="C2160" s="138">
        <v>45789</v>
      </c>
      <c r="D2160" s="139" t="s">
        <v>16116</v>
      </c>
      <c r="E2160" s="128" t="s">
        <v>8323</v>
      </c>
      <c r="F2160" s="129" t="s">
        <v>16117</v>
      </c>
      <c r="G2160" s="130" t="s">
        <v>16118</v>
      </c>
      <c r="H2160" s="131" t="str">
        <f t="shared" si="90"/>
        <v xml:space="preserve">CALLE MANUEL AVILA CAMACHO NO. EXT. 310 Y NO. INT. 1,  COLONIA: EJIDAL, C.P. 81020, LOCALIDAD: GUASAVE, SINALOA </v>
      </c>
      <c r="I2160" s="140" t="s">
        <v>16119</v>
      </c>
      <c r="J2160" s="140" t="s">
        <v>16120</v>
      </c>
      <c r="K2160" s="135" t="s">
        <v>16121</v>
      </c>
      <c r="L2160" s="140" t="s">
        <v>16122</v>
      </c>
      <c r="M2160" s="132" t="str">
        <f t="shared" si="89"/>
        <v>6871241683  6878578599</v>
      </c>
      <c r="N2160" s="132">
        <v>6871241683</v>
      </c>
      <c r="O2160" s="132">
        <v>6878578599</v>
      </c>
      <c r="P2160" s="126"/>
      <c r="Q2160" s="130" t="s">
        <v>16123</v>
      </c>
      <c r="R2160" s="133" t="s">
        <v>16124</v>
      </c>
      <c r="S2160" s="136" t="s">
        <v>16125</v>
      </c>
      <c r="T2160" s="141"/>
    </row>
    <row r="2161" spans="2:20" s="14" customFormat="1" ht="36" x14ac:dyDescent="0.2">
      <c r="B2161" s="15">
        <v>2155</v>
      </c>
      <c r="C2161" s="138">
        <v>45789</v>
      </c>
      <c r="D2161" s="139" t="s">
        <v>16126</v>
      </c>
      <c r="E2161" s="128" t="s">
        <v>8322</v>
      </c>
      <c r="F2161" s="129" t="s">
        <v>16127</v>
      </c>
      <c r="G2161" s="130" t="s">
        <v>16126</v>
      </c>
      <c r="H2161" s="131" t="str">
        <f t="shared" si="90"/>
        <v>CALLE SIMON ANDRADE NO. EXT. 434  NO. INT. 2,  COLONIA: PASEOS UNIVERSIDAD , C.P. 48280, LOCALIDAD: PUERTO VALLARTA, JALISCO</v>
      </c>
      <c r="I2161" s="140" t="s">
        <v>16128</v>
      </c>
      <c r="J2161" s="140" t="s">
        <v>16129</v>
      </c>
      <c r="K2161" s="135" t="s">
        <v>2372</v>
      </c>
      <c r="L2161" s="140" t="s">
        <v>1348</v>
      </c>
      <c r="M2161" s="132" t="str">
        <f t="shared" si="89"/>
        <v xml:space="preserve">3222668731  </v>
      </c>
      <c r="N2161" s="132">
        <v>3222668731</v>
      </c>
      <c r="O2161" s="132"/>
      <c r="P2161" s="126"/>
      <c r="Q2161" s="130" t="s">
        <v>16126</v>
      </c>
      <c r="R2161" s="133" t="s">
        <v>16130</v>
      </c>
      <c r="S2161" s="136" t="s">
        <v>16131</v>
      </c>
      <c r="T2161" s="141" t="s">
        <v>16365</v>
      </c>
    </row>
    <row r="2162" spans="2:20" s="14" customFormat="1" ht="36" x14ac:dyDescent="0.2">
      <c r="B2162" s="15">
        <v>2156</v>
      </c>
      <c r="C2162" s="138">
        <v>45789</v>
      </c>
      <c r="D2162" s="139" t="s">
        <v>16132</v>
      </c>
      <c r="E2162" s="128" t="s">
        <v>8323</v>
      </c>
      <c r="F2162" s="129" t="s">
        <v>16133</v>
      </c>
      <c r="G2162" s="130" t="s">
        <v>16134</v>
      </c>
      <c r="H2162" s="131" t="str">
        <f t="shared" si="90"/>
        <v>CALLE PABLO VALDEZ, NO. EXT. 1971,  COLONIA: BLANCO Y CUELLAR, C.P. 44730, LOCALIDAD: GUADALAJARA, JALISCO</v>
      </c>
      <c r="I2162" s="140" t="s">
        <v>16135</v>
      </c>
      <c r="J2162" s="140" t="s">
        <v>16136</v>
      </c>
      <c r="K2162" s="135" t="s">
        <v>16137</v>
      </c>
      <c r="L2162" s="140" t="s">
        <v>1351</v>
      </c>
      <c r="M2162" s="132" t="str">
        <f t="shared" ref="M2162:M2218" si="91">CONCATENATE(N2162,"  ",O2162)</f>
        <v>3314139926  3310726745</v>
      </c>
      <c r="N2162" s="132">
        <v>3314139926</v>
      </c>
      <c r="O2162" s="132">
        <v>3310726745</v>
      </c>
      <c r="P2162" s="126"/>
      <c r="Q2162" s="130" t="s">
        <v>16138</v>
      </c>
      <c r="R2162" s="133" t="s">
        <v>16139</v>
      </c>
      <c r="S2162" s="136" t="s">
        <v>16140</v>
      </c>
      <c r="T2162" s="141"/>
    </row>
    <row r="2163" spans="2:20" s="14" customFormat="1" ht="45" x14ac:dyDescent="0.2">
      <c r="B2163" s="15">
        <v>2157</v>
      </c>
      <c r="C2163" s="138">
        <v>45789</v>
      </c>
      <c r="D2163" s="139" t="s">
        <v>16141</v>
      </c>
      <c r="E2163" s="128" t="s">
        <v>8323</v>
      </c>
      <c r="F2163" s="129" t="s">
        <v>16142</v>
      </c>
      <c r="G2163" s="130" t="s">
        <v>16141</v>
      </c>
      <c r="H2163" s="131" t="str">
        <f t="shared" si="90"/>
        <v>AV. LAS AMERICAS 608 INT.101,  COLONIA: LAS AMERICAS, C.P. 20230, LOCALIDAD: AGUASCALIENTES, AGUASCALIENTES</v>
      </c>
      <c r="I2163" s="140" t="s">
        <v>16143</v>
      </c>
      <c r="J2163" s="140" t="s">
        <v>6022</v>
      </c>
      <c r="K2163" s="135" t="s">
        <v>16144</v>
      </c>
      <c r="L2163" s="140" t="s">
        <v>10347</v>
      </c>
      <c r="M2163" s="132" t="str">
        <f t="shared" si="91"/>
        <v>4493295347  3319471562</v>
      </c>
      <c r="N2163" s="132">
        <v>4493295347</v>
      </c>
      <c r="O2163" s="132">
        <v>3319471562</v>
      </c>
      <c r="P2163" s="126"/>
      <c r="Q2163" s="130" t="s">
        <v>16145</v>
      </c>
      <c r="R2163" s="133" t="s">
        <v>16146</v>
      </c>
      <c r="S2163" s="136" t="s">
        <v>16147</v>
      </c>
      <c r="T2163" s="141"/>
    </row>
    <row r="2164" spans="2:20" s="14" customFormat="1" ht="48" x14ac:dyDescent="0.2">
      <c r="B2164" s="15">
        <v>2158</v>
      </c>
      <c r="C2164" s="138">
        <v>45789</v>
      </c>
      <c r="D2164" s="139" t="s">
        <v>16148</v>
      </c>
      <c r="E2164" s="128" t="s">
        <v>8323</v>
      </c>
      <c r="F2164" s="129" t="s">
        <v>16149</v>
      </c>
      <c r="G2164" s="130" t="s">
        <v>16148</v>
      </c>
      <c r="H2164" s="131" t="str">
        <f t="shared" si="90"/>
        <v>CALLE PTO. TOPOLOBAMPO NUM.14 ,  COLONIA: RAMBLASES, C.P. 48343, LOCALIDAD: PUERTO VALLARTA, JALISCO</v>
      </c>
      <c r="I2164" s="140" t="s">
        <v>16150</v>
      </c>
      <c r="J2164" s="140" t="s">
        <v>1481</v>
      </c>
      <c r="K2164" s="135" t="s">
        <v>12252</v>
      </c>
      <c r="L2164" s="140" t="s">
        <v>1348</v>
      </c>
      <c r="M2164" s="132" t="str">
        <f t="shared" si="91"/>
        <v>3315874874  3315871935</v>
      </c>
      <c r="N2164" s="132">
        <v>3315874874</v>
      </c>
      <c r="O2164" s="132">
        <v>3315871935</v>
      </c>
      <c r="P2164" s="126"/>
      <c r="Q2164" s="130" t="s">
        <v>16151</v>
      </c>
      <c r="R2164" s="133" t="s">
        <v>16152</v>
      </c>
      <c r="S2164" s="136" t="s">
        <v>16153</v>
      </c>
      <c r="T2164" s="141"/>
    </row>
    <row r="2165" spans="2:20" s="14" customFormat="1" ht="76.5" customHeight="1" x14ac:dyDescent="0.2">
      <c r="B2165" s="15">
        <v>2159</v>
      </c>
      <c r="C2165" s="138">
        <v>45789</v>
      </c>
      <c r="D2165" s="139" t="s">
        <v>16154</v>
      </c>
      <c r="E2165" s="128" t="s">
        <v>8322</v>
      </c>
      <c r="F2165" s="129" t="s">
        <v>7953</v>
      </c>
      <c r="G2165" s="130" t="s">
        <v>16154</v>
      </c>
      <c r="H2165" s="131" t="str">
        <f t="shared" si="90"/>
        <v>CALZADA FCO. VILLA NUM. 624 B ,  COLONIA: LA VENA , C.P. 48320, LOCALIDAD: PUERTO VALLARTA, JALISCO</v>
      </c>
      <c r="I2165" s="140" t="s">
        <v>16155</v>
      </c>
      <c r="J2165" s="140" t="s">
        <v>16156</v>
      </c>
      <c r="K2165" s="135" t="s">
        <v>2654</v>
      </c>
      <c r="L2165" s="140" t="s">
        <v>1348</v>
      </c>
      <c r="M2165" s="132" t="str">
        <f t="shared" si="91"/>
        <v>3222933979  3223482197</v>
      </c>
      <c r="N2165" s="132">
        <v>3222933979</v>
      </c>
      <c r="O2165" s="132">
        <v>3223482197</v>
      </c>
      <c r="P2165" s="126"/>
      <c r="Q2165" s="130" t="s">
        <v>16157</v>
      </c>
      <c r="R2165" s="133" t="s">
        <v>16158</v>
      </c>
      <c r="S2165" s="136" t="s">
        <v>16159</v>
      </c>
      <c r="T2165" s="141"/>
    </row>
    <row r="2166" spans="2:20" s="14" customFormat="1" ht="36" x14ac:dyDescent="0.2">
      <c r="B2166" s="15">
        <v>2160</v>
      </c>
      <c r="C2166" s="138">
        <v>45789</v>
      </c>
      <c r="D2166" s="139" t="s">
        <v>16160</v>
      </c>
      <c r="E2166" s="128" t="s">
        <v>8323</v>
      </c>
      <c r="F2166" s="129" t="s">
        <v>16161</v>
      </c>
      <c r="G2166" s="130" t="s">
        <v>16160</v>
      </c>
      <c r="H2166" s="131" t="str">
        <f t="shared" si="90"/>
        <v>AV. LAS AMERICAS 608 INT.101,  COLONIA: LAS AMERICAS, C.P. 20230, LOCALIDAD: AGUASCALIENTES, AGUASCALIENTES</v>
      </c>
      <c r="I2166" s="140" t="s">
        <v>16143</v>
      </c>
      <c r="J2166" s="140" t="s">
        <v>6022</v>
      </c>
      <c r="K2166" s="135" t="s">
        <v>16144</v>
      </c>
      <c r="L2166" s="140" t="s">
        <v>10347</v>
      </c>
      <c r="M2166" s="132" t="str">
        <f t="shared" si="91"/>
        <v>4499796042  3334664792</v>
      </c>
      <c r="N2166" s="132">
        <v>4499796042</v>
      </c>
      <c r="O2166" s="132">
        <v>3334664792</v>
      </c>
      <c r="P2166" s="126"/>
      <c r="Q2166" s="130" t="s">
        <v>16162</v>
      </c>
      <c r="R2166" s="133" t="s">
        <v>16163</v>
      </c>
      <c r="S2166" s="136" t="s">
        <v>16164</v>
      </c>
      <c r="T2166" s="141"/>
    </row>
    <row r="2167" spans="2:20" s="14" customFormat="1" ht="30" x14ac:dyDescent="0.2">
      <c r="B2167" s="15">
        <v>2161</v>
      </c>
      <c r="C2167" s="138">
        <v>45793</v>
      </c>
      <c r="D2167" s="139" t="s">
        <v>16165</v>
      </c>
      <c r="E2167" s="128" t="s">
        <v>8323</v>
      </c>
      <c r="F2167" s="129" t="s">
        <v>16166</v>
      </c>
      <c r="G2167" s="130" t="s">
        <v>16165</v>
      </c>
      <c r="H2167" s="131" t="s">
        <v>16167</v>
      </c>
      <c r="I2167" s="140" t="s">
        <v>16168</v>
      </c>
      <c r="J2167" s="140" t="s">
        <v>1469</v>
      </c>
      <c r="K2167" s="135" t="s">
        <v>3278</v>
      </c>
      <c r="L2167" s="140" t="s">
        <v>1381</v>
      </c>
      <c r="M2167" s="132" t="str">
        <f t="shared" si="91"/>
        <v>3347040422  3221885686</v>
      </c>
      <c r="N2167" s="132">
        <v>3347040422</v>
      </c>
      <c r="O2167" s="132">
        <v>3221885686</v>
      </c>
      <c r="P2167" s="126"/>
      <c r="Q2167" s="130" t="s">
        <v>16169</v>
      </c>
      <c r="R2167" s="133" t="s">
        <v>16170</v>
      </c>
      <c r="S2167" s="136" t="s">
        <v>16171</v>
      </c>
      <c r="T2167" s="141"/>
    </row>
    <row r="2168" spans="2:20" s="14" customFormat="1" ht="45" x14ac:dyDescent="0.2">
      <c r="B2168" s="15">
        <v>2162</v>
      </c>
      <c r="C2168" s="138">
        <v>45793</v>
      </c>
      <c r="D2168" s="139" t="s">
        <v>16172</v>
      </c>
      <c r="E2168" s="128" t="s">
        <v>15223</v>
      </c>
      <c r="F2168" s="129" t="s">
        <v>16173</v>
      </c>
      <c r="G2168" s="130" t="s">
        <v>16174</v>
      </c>
      <c r="H2168" s="131" t="str">
        <f t="shared" ref="H2168:H2231" si="92">CONCATENATE(I2168,",  COLONIA: ",J2168,", C.P. ",K2168,", LOCALIDAD: ",L2168)</f>
        <v>CALLE JARDIN DE LOS GRANADOS  #63,  COLONIA: JARDIN REAL, C.P. 45136, LOCALIDAD: ZAPOPAN, JALISCO</v>
      </c>
      <c r="I2168" s="140" t="s">
        <v>16175</v>
      </c>
      <c r="J2168" s="140" t="s">
        <v>16176</v>
      </c>
      <c r="K2168" s="135" t="s">
        <v>16177</v>
      </c>
      <c r="L2168" s="140" t="s">
        <v>1365</v>
      </c>
      <c r="M2168" s="132" t="str">
        <f t="shared" si="91"/>
        <v>3222938563  3221233703</v>
      </c>
      <c r="N2168" s="132">
        <v>3222938563</v>
      </c>
      <c r="O2168" s="132">
        <v>3221233703</v>
      </c>
      <c r="P2168" s="126"/>
      <c r="Q2168" s="130" t="s">
        <v>16178</v>
      </c>
      <c r="R2168" s="133" t="s">
        <v>16179</v>
      </c>
      <c r="S2168" s="136" t="s">
        <v>16180</v>
      </c>
      <c r="T2168" s="141"/>
    </row>
    <row r="2169" spans="2:20" s="14" customFormat="1" ht="25.5" x14ac:dyDescent="0.2">
      <c r="B2169" s="15">
        <v>2163</v>
      </c>
      <c r="C2169" s="138">
        <v>45796</v>
      </c>
      <c r="D2169" s="139" t="s">
        <v>16181</v>
      </c>
      <c r="E2169" s="128" t="s">
        <v>8322</v>
      </c>
      <c r="F2169" s="129" t="s">
        <v>16182</v>
      </c>
      <c r="G2169" s="130" t="s">
        <v>16181</v>
      </c>
      <c r="H2169" s="131" t="str">
        <f t="shared" si="92"/>
        <v>CALLE CIRCUITO PLAYA DE ORO 220-B,  COLONIA: LOS TAMARINDOS , C.P. 48282, LOCALIDAD: PUERTO VALLARTA, JALISCO</v>
      </c>
      <c r="I2169" s="140" t="s">
        <v>16183</v>
      </c>
      <c r="J2169" s="140" t="s">
        <v>16184</v>
      </c>
      <c r="K2169" s="135" t="s">
        <v>4568</v>
      </c>
      <c r="L2169" s="140" t="s">
        <v>1348</v>
      </c>
      <c r="M2169" s="132" t="str">
        <f t="shared" si="91"/>
        <v xml:space="preserve">3221206940  </v>
      </c>
      <c r="N2169" s="132">
        <v>3221206940</v>
      </c>
      <c r="O2169" s="132"/>
      <c r="P2169" s="126"/>
      <c r="Q2169" s="130" t="s">
        <v>16181</v>
      </c>
      <c r="R2169" s="133" t="s">
        <v>16185</v>
      </c>
      <c r="S2169" s="136" t="s">
        <v>16186</v>
      </c>
      <c r="T2169" s="141"/>
    </row>
    <row r="2170" spans="2:20" s="14" customFormat="1" ht="30" x14ac:dyDescent="0.2">
      <c r="B2170" s="15">
        <v>2164</v>
      </c>
      <c r="C2170" s="138">
        <v>45796</v>
      </c>
      <c r="D2170" s="139" t="s">
        <v>16187</v>
      </c>
      <c r="E2170" s="128" t="s">
        <v>15223</v>
      </c>
      <c r="F2170" s="129" t="s">
        <v>16188</v>
      </c>
      <c r="G2170" s="130" t="s">
        <v>16187</v>
      </c>
      <c r="H2170" s="131" t="str">
        <f t="shared" si="92"/>
        <v>CALLE GLADIOLA 1121,  COLONIA: LA FLORESTA, C.P. 48290, LOCALIDAD: PUERTO VALLARTA, JALISCO</v>
      </c>
      <c r="I2170" s="140" t="s">
        <v>16189</v>
      </c>
      <c r="J2170" s="140" t="s">
        <v>1417</v>
      </c>
      <c r="K2170" s="135" t="s">
        <v>2453</v>
      </c>
      <c r="L2170" s="140" t="s">
        <v>1348</v>
      </c>
      <c r="M2170" s="132" t="str">
        <f t="shared" si="91"/>
        <v>3221750134  3221754302</v>
      </c>
      <c r="N2170" s="132">
        <v>3221750134</v>
      </c>
      <c r="O2170" s="132">
        <v>3221754302</v>
      </c>
      <c r="P2170" s="126"/>
      <c r="Q2170" s="130" t="s">
        <v>16190</v>
      </c>
      <c r="R2170" s="133" t="s">
        <v>16191</v>
      </c>
      <c r="S2170" s="136" t="s">
        <v>16192</v>
      </c>
      <c r="T2170" s="141"/>
    </row>
    <row r="2171" spans="2:20" s="14" customFormat="1" ht="48" x14ac:dyDescent="0.2">
      <c r="B2171" s="15">
        <v>2165</v>
      </c>
      <c r="C2171" s="138">
        <v>45796</v>
      </c>
      <c r="D2171" s="139" t="s">
        <v>16193</v>
      </c>
      <c r="E2171" s="128" t="s">
        <v>8323</v>
      </c>
      <c r="F2171" s="129" t="s">
        <v>16194</v>
      </c>
      <c r="G2171" s="130" t="s">
        <v>16195</v>
      </c>
      <c r="H2171" s="131" t="str">
        <f t="shared" si="92"/>
        <v>CALLE AZALEA 147 ,  COLONIA: 24 DE FEBRERO, C.P. 48280, LOCALIDAD: PUERTO VALLARTA, JALISCO</v>
      </c>
      <c r="I2171" s="140" t="s">
        <v>16196</v>
      </c>
      <c r="J2171" s="140" t="s">
        <v>8028</v>
      </c>
      <c r="K2171" s="135" t="s">
        <v>2372</v>
      </c>
      <c r="L2171" s="140" t="s">
        <v>1348</v>
      </c>
      <c r="M2171" s="132" t="str">
        <f t="shared" si="91"/>
        <v>3222297782  3222363839</v>
      </c>
      <c r="N2171" s="132">
        <v>3222297782</v>
      </c>
      <c r="O2171" s="132">
        <v>3222363839</v>
      </c>
      <c r="P2171" s="126"/>
      <c r="Q2171" s="130" t="s">
        <v>16197</v>
      </c>
      <c r="R2171" s="133" t="s">
        <v>16198</v>
      </c>
      <c r="S2171" s="136" t="s">
        <v>16199</v>
      </c>
      <c r="T2171" s="141"/>
    </row>
    <row r="2172" spans="2:20" s="14" customFormat="1" ht="25.5" x14ac:dyDescent="0.2">
      <c r="B2172" s="15">
        <v>2166</v>
      </c>
      <c r="C2172" s="138">
        <v>45798</v>
      </c>
      <c r="D2172" s="139" t="s">
        <v>16200</v>
      </c>
      <c r="E2172" s="128" t="s">
        <v>8323</v>
      </c>
      <c r="F2172" s="129" t="s">
        <v>16201</v>
      </c>
      <c r="G2172" s="130" t="s">
        <v>16202</v>
      </c>
      <c r="H2172" s="131" t="str">
        <f t="shared" si="92"/>
        <v>CALLE ARROZ 382,  COLONIA: LA NOGALERA, C.P. 44470, LOCALIDAD: GUADALAJARA, JALISCO</v>
      </c>
      <c r="I2172" s="140" t="s">
        <v>16203</v>
      </c>
      <c r="J2172" s="140" t="s">
        <v>7127</v>
      </c>
      <c r="K2172" s="135" t="s">
        <v>7128</v>
      </c>
      <c r="L2172" s="140" t="s">
        <v>1351</v>
      </c>
      <c r="M2172" s="132" t="str">
        <f t="shared" si="91"/>
        <v>7774942465  3221398710</v>
      </c>
      <c r="N2172" s="132">
        <v>7774942465</v>
      </c>
      <c r="O2172" s="132">
        <v>3221398710</v>
      </c>
      <c r="P2172" s="126"/>
      <c r="Q2172" s="130" t="s">
        <v>16204</v>
      </c>
      <c r="R2172" s="133" t="s">
        <v>16205</v>
      </c>
      <c r="S2172" s="136" t="s">
        <v>16206</v>
      </c>
      <c r="T2172" s="141"/>
    </row>
    <row r="2173" spans="2:20" s="14" customFormat="1" ht="30" x14ac:dyDescent="0.2">
      <c r="B2173" s="15">
        <v>2167</v>
      </c>
      <c r="C2173" s="138">
        <v>45798</v>
      </c>
      <c r="D2173" s="139" t="s">
        <v>16207</v>
      </c>
      <c r="E2173" s="128" t="s">
        <v>8323</v>
      </c>
      <c r="F2173" s="129" t="s">
        <v>16208</v>
      </c>
      <c r="G2173" s="130" t="s">
        <v>16209</v>
      </c>
      <c r="H2173" s="131" t="str">
        <f t="shared" si="92"/>
        <v>AV. LOPEZ MATEOS SUR,  COLONIA: CIUDAD DEL SOL, C.P. 45050, LOCALIDAD: ZAPOPAN, JALISCO</v>
      </c>
      <c r="I2173" s="140" t="s">
        <v>16210</v>
      </c>
      <c r="J2173" s="140" t="s">
        <v>1493</v>
      </c>
      <c r="K2173" s="135" t="s">
        <v>2300</v>
      </c>
      <c r="L2173" s="140" t="s">
        <v>1365</v>
      </c>
      <c r="M2173" s="132" t="str">
        <f t="shared" si="91"/>
        <v xml:space="preserve">33355486  </v>
      </c>
      <c r="N2173" s="132">
        <v>33355486</v>
      </c>
      <c r="O2173" s="132"/>
      <c r="P2173" s="126"/>
      <c r="Q2173" s="130" t="s">
        <v>16211</v>
      </c>
      <c r="R2173" s="133" t="s">
        <v>16212</v>
      </c>
      <c r="S2173" s="136" t="s">
        <v>16213</v>
      </c>
      <c r="T2173" s="141"/>
    </row>
    <row r="2174" spans="2:20" s="14" customFormat="1" ht="33.75" x14ac:dyDescent="0.2">
      <c r="B2174" s="15">
        <v>2168</v>
      </c>
      <c r="C2174" s="138">
        <v>45800</v>
      </c>
      <c r="D2174" s="139" t="s">
        <v>16214</v>
      </c>
      <c r="E2174" s="128" t="s">
        <v>8322</v>
      </c>
      <c r="F2174" s="129" t="s">
        <v>16215</v>
      </c>
      <c r="G2174" s="130" t="s">
        <v>16216</v>
      </c>
      <c r="H2174" s="131" t="str">
        <f t="shared" si="92"/>
        <v>AV. CIRCUNVALACION, NO. EXT. 110,  COLONIA: INDEPENDENCIA ORIENTE, C.P. 44340, LOCALIDAD: GUADALAJARA, JALISCO</v>
      </c>
      <c r="I2174" s="140" t="s">
        <v>16217</v>
      </c>
      <c r="J2174" s="140" t="s">
        <v>2293</v>
      </c>
      <c r="K2174" s="135" t="s">
        <v>2294</v>
      </c>
      <c r="L2174" s="140" t="s">
        <v>1351</v>
      </c>
      <c r="M2174" s="132" t="str">
        <f t="shared" si="91"/>
        <v>3222408180  3333693954</v>
      </c>
      <c r="N2174" s="132">
        <v>3222408180</v>
      </c>
      <c r="O2174" s="132">
        <v>3333693954</v>
      </c>
      <c r="P2174" s="126"/>
      <c r="Q2174" s="130" t="s">
        <v>16218</v>
      </c>
      <c r="R2174" s="133" t="s">
        <v>16219</v>
      </c>
      <c r="S2174" s="136" t="s">
        <v>16220</v>
      </c>
      <c r="T2174" s="141"/>
    </row>
    <row r="2175" spans="2:20" s="14" customFormat="1" ht="33.75" x14ac:dyDescent="0.2">
      <c r="B2175" s="15">
        <v>2169</v>
      </c>
      <c r="C2175" s="138">
        <v>45800</v>
      </c>
      <c r="D2175" s="139" t="s">
        <v>16221</v>
      </c>
      <c r="E2175" s="128" t="s">
        <v>8323</v>
      </c>
      <c r="F2175" s="129" t="s">
        <v>16222</v>
      </c>
      <c r="G2175" s="130" t="s">
        <v>16223</v>
      </c>
      <c r="H2175" s="131" t="str">
        <f t="shared" si="92"/>
        <v>AV. LA ROMANA, NO. EXT. 333, NO. INT. 82,  COLONIA: RESIDENCIAL PROVENZA (LA ROMANA), C.P. 45645, LOCALIDAD: TLAJOMULCO DE ZUÑIGA, JALISCO</v>
      </c>
      <c r="I2175" s="140" t="s">
        <v>16224</v>
      </c>
      <c r="J2175" s="140" t="s">
        <v>16225</v>
      </c>
      <c r="K2175" s="135" t="s">
        <v>2854</v>
      </c>
      <c r="L2175" s="140" t="s">
        <v>1860</v>
      </c>
      <c r="M2175" s="132" t="str">
        <f t="shared" si="91"/>
        <v>3318627027  3311637414</v>
      </c>
      <c r="N2175" s="132">
        <v>3318627027</v>
      </c>
      <c r="O2175" s="132">
        <v>3311637414</v>
      </c>
      <c r="P2175" s="126"/>
      <c r="Q2175" s="130" t="s">
        <v>16226</v>
      </c>
      <c r="R2175" s="133" t="s">
        <v>16227</v>
      </c>
      <c r="S2175" s="136" t="s">
        <v>16228</v>
      </c>
      <c r="T2175" s="141"/>
    </row>
    <row r="2176" spans="2:20" s="14" customFormat="1" ht="36" x14ac:dyDescent="0.2">
      <c r="B2176" s="15">
        <v>2170</v>
      </c>
      <c r="C2176" s="138">
        <v>45800</v>
      </c>
      <c r="D2176" s="139" t="s">
        <v>16229</v>
      </c>
      <c r="E2176" s="128" t="s">
        <v>8323</v>
      </c>
      <c r="F2176" s="129" t="s">
        <v>16230</v>
      </c>
      <c r="G2176" s="130" t="s">
        <v>16229</v>
      </c>
      <c r="H2176" s="131" t="str">
        <f t="shared" si="92"/>
        <v>CRT.REAL IXTAPA I 135 LOC-6,  COLONIA: FRACC.  REAl IXTAPA, C.P. 48280, LOCALIDAD: PUERTO VALLARTA, JALISCO.</v>
      </c>
      <c r="I2176" s="140" t="s">
        <v>16787</v>
      </c>
      <c r="J2176" s="140" t="s">
        <v>16788</v>
      </c>
      <c r="K2176" s="135" t="s">
        <v>2372</v>
      </c>
      <c r="L2176" s="140" t="s">
        <v>4993</v>
      </c>
      <c r="M2176" s="132" t="str">
        <f t="shared" si="91"/>
        <v xml:space="preserve">4794249189  </v>
      </c>
      <c r="N2176" s="132">
        <v>4794249189</v>
      </c>
      <c r="O2176" s="132"/>
      <c r="P2176" s="126"/>
      <c r="Q2176" s="130" t="s">
        <v>16231</v>
      </c>
      <c r="R2176" s="133" t="s">
        <v>16232</v>
      </c>
      <c r="S2176" s="136" t="s">
        <v>16233</v>
      </c>
      <c r="T2176" s="141"/>
    </row>
    <row r="2177" spans="2:20" s="14" customFormat="1" ht="60" x14ac:dyDescent="0.2">
      <c r="B2177" s="15">
        <v>2171</v>
      </c>
      <c r="C2177" s="138">
        <v>45800</v>
      </c>
      <c r="D2177" s="139" t="s">
        <v>16234</v>
      </c>
      <c r="E2177" s="128" t="s">
        <v>9163</v>
      </c>
      <c r="F2177" s="129" t="s">
        <v>16235</v>
      </c>
      <c r="G2177" s="130" t="s">
        <v>16236</v>
      </c>
      <c r="H2177" s="131" t="str">
        <f t="shared" si="92"/>
        <v>CALLE AVENIDA REVOLUCION, NO. EXT. 570 ,  COLONIA: HACIENDA DE VIDRIOS, C.P. 45580, LOCALIDAD: TLAQUEPAQUE, JALISCO</v>
      </c>
      <c r="I2177" s="140" t="s">
        <v>16237</v>
      </c>
      <c r="J2177" s="140" t="s">
        <v>16238</v>
      </c>
      <c r="K2177" s="135" t="s">
        <v>4493</v>
      </c>
      <c r="L2177" s="140" t="s">
        <v>1409</v>
      </c>
      <c r="M2177" s="132" t="str">
        <f t="shared" si="91"/>
        <v xml:space="preserve">3338375770  </v>
      </c>
      <c r="N2177" s="132">
        <v>3338375770</v>
      </c>
      <c r="O2177" s="132"/>
      <c r="P2177" s="126"/>
      <c r="Q2177" s="130" t="s">
        <v>16239</v>
      </c>
      <c r="R2177" s="133" t="s">
        <v>16240</v>
      </c>
      <c r="S2177" s="136" t="s">
        <v>16241</v>
      </c>
      <c r="T2177" s="141"/>
    </row>
    <row r="2178" spans="2:20" s="14" customFormat="1" ht="48" x14ac:dyDescent="0.2">
      <c r="B2178" s="15">
        <v>2172</v>
      </c>
      <c r="C2178" s="138">
        <v>45800</v>
      </c>
      <c r="D2178" s="139" t="s">
        <v>16789</v>
      </c>
      <c r="E2178" s="128" t="s">
        <v>8322</v>
      </c>
      <c r="F2178" s="129" t="s">
        <v>16242</v>
      </c>
      <c r="G2178" s="130" t="s">
        <v>16789</v>
      </c>
      <c r="H2178" s="131" t="str">
        <f t="shared" si="92"/>
        <v>CARR. A TEPIC, NO. EXT. 5403 Y NO. INT. LOC 4,  COLONIA: LAS JUNTAS, C.P. 48291, LOCALIDAD: PUERTO VALLARTA, JALISCO</v>
      </c>
      <c r="I2178" s="140" t="s">
        <v>16243</v>
      </c>
      <c r="J2178" s="140" t="s">
        <v>1396</v>
      </c>
      <c r="K2178" s="135" t="s">
        <v>3169</v>
      </c>
      <c r="L2178" s="140" t="s">
        <v>1348</v>
      </c>
      <c r="M2178" s="132" t="str">
        <f t="shared" si="91"/>
        <v xml:space="preserve">3223197082  </v>
      </c>
      <c r="N2178" s="132">
        <v>3223197082</v>
      </c>
      <c r="O2178" s="132"/>
      <c r="P2178" s="126"/>
      <c r="Q2178" s="130" t="s">
        <v>16244</v>
      </c>
      <c r="R2178" s="133" t="s">
        <v>16245</v>
      </c>
      <c r="S2178" s="136" t="s">
        <v>16246</v>
      </c>
      <c r="T2178" s="141" t="s">
        <v>16366</v>
      </c>
    </row>
    <row r="2179" spans="2:20" s="14" customFormat="1" ht="60" x14ac:dyDescent="0.2">
      <c r="B2179" s="15">
        <v>2173</v>
      </c>
      <c r="C2179" s="138">
        <v>45800</v>
      </c>
      <c r="D2179" s="139" t="s">
        <v>16247</v>
      </c>
      <c r="E2179" s="128" t="s">
        <v>8323</v>
      </c>
      <c r="F2179" s="129" t="s">
        <v>16248</v>
      </c>
      <c r="G2179" s="130" t="s">
        <v>16247</v>
      </c>
      <c r="H2179" s="131" t="str">
        <f t="shared" si="92"/>
        <v>CALLE FRANCIA 169 ,  COLONIA: VERSALLES, C.P. 48310, LOCALIDAD: PUERTO VALLARTA, JALISCO.</v>
      </c>
      <c r="I2179" s="140" t="s">
        <v>17006</v>
      </c>
      <c r="J2179" s="140" t="s">
        <v>1355</v>
      </c>
      <c r="K2179" s="135" t="s">
        <v>3269</v>
      </c>
      <c r="L2179" s="140" t="s">
        <v>4993</v>
      </c>
      <c r="M2179" s="132" t="str">
        <f t="shared" si="91"/>
        <v xml:space="preserve">3221035952  </v>
      </c>
      <c r="N2179" s="132">
        <v>3221035952</v>
      </c>
      <c r="O2179" s="132"/>
      <c r="P2179" s="126"/>
      <c r="Q2179" s="130" t="s">
        <v>16249</v>
      </c>
      <c r="R2179" s="133" t="s">
        <v>16250</v>
      </c>
      <c r="S2179" s="136" t="s">
        <v>16251</v>
      </c>
      <c r="T2179" s="141"/>
    </row>
    <row r="2180" spans="2:20" s="14" customFormat="1" ht="30" x14ac:dyDescent="0.2">
      <c r="B2180" s="15">
        <v>2174</v>
      </c>
      <c r="C2180" s="138">
        <v>45805</v>
      </c>
      <c r="D2180" s="139" t="s">
        <v>16252</v>
      </c>
      <c r="E2180" s="128" t="s">
        <v>8322</v>
      </c>
      <c r="F2180" s="129" t="s">
        <v>16253</v>
      </c>
      <c r="G2180" s="130" t="s">
        <v>16252</v>
      </c>
      <c r="H2180" s="131" t="str">
        <f t="shared" si="92"/>
        <v>CALLE DEL PALMAR, NO. EXT. 103,  COLONIA: PUERTA DE HIERRO, C.P. 48370, LOCALIDAD: PUERTO VALLARTA, JALISCO</v>
      </c>
      <c r="I2180" s="140" t="s">
        <v>16254</v>
      </c>
      <c r="J2180" s="140" t="s">
        <v>1433</v>
      </c>
      <c r="K2180" s="135" t="s">
        <v>16255</v>
      </c>
      <c r="L2180" s="140" t="s">
        <v>1348</v>
      </c>
      <c r="M2180" s="132" t="str">
        <f t="shared" si="91"/>
        <v>3222922195  3222922206</v>
      </c>
      <c r="N2180" s="132">
        <v>3222922195</v>
      </c>
      <c r="O2180" s="132">
        <v>3222922206</v>
      </c>
      <c r="P2180" s="126"/>
      <c r="Q2180" s="130" t="s">
        <v>16256</v>
      </c>
      <c r="R2180" s="133" t="s">
        <v>16257</v>
      </c>
      <c r="S2180" s="136" t="s">
        <v>16258</v>
      </c>
      <c r="T2180" s="141" t="s">
        <v>16367</v>
      </c>
    </row>
    <row r="2181" spans="2:20" s="14" customFormat="1" ht="60" x14ac:dyDescent="0.2">
      <c r="B2181" s="15">
        <v>2175</v>
      </c>
      <c r="C2181" s="138">
        <v>45805</v>
      </c>
      <c r="D2181" s="139" t="s">
        <v>16259</v>
      </c>
      <c r="E2181" s="128" t="s">
        <v>8323</v>
      </c>
      <c r="F2181" s="129" t="s">
        <v>16260</v>
      </c>
      <c r="G2181" s="130" t="s">
        <v>16259</v>
      </c>
      <c r="H2181" s="131" t="str">
        <f t="shared" si="92"/>
        <v>CALLE PASEO DEL AMANECER, NO. EXT.430, NO. INT. 103,  COLONIA: LOMAS ALTAS , C.P. 45128, LOCALIDAD: ZAPOPAN, JALISCO</v>
      </c>
      <c r="I2181" s="140" t="s">
        <v>16261</v>
      </c>
      <c r="J2181" s="140" t="s">
        <v>16262</v>
      </c>
      <c r="K2181" s="135" t="s">
        <v>8053</v>
      </c>
      <c r="L2181" s="140" t="s">
        <v>1365</v>
      </c>
      <c r="M2181" s="132" t="str">
        <f t="shared" si="91"/>
        <v xml:space="preserve">4921037426  </v>
      </c>
      <c r="N2181" s="132">
        <v>4921037426</v>
      </c>
      <c r="O2181" s="132"/>
      <c r="P2181" s="126"/>
      <c r="Q2181" s="130" t="s">
        <v>16263</v>
      </c>
      <c r="R2181" s="133" t="s">
        <v>16264</v>
      </c>
      <c r="S2181" s="136" t="s">
        <v>16265</v>
      </c>
      <c r="T2181" s="141"/>
    </row>
    <row r="2182" spans="2:20" s="14" customFormat="1" ht="33.75" x14ac:dyDescent="0.2">
      <c r="B2182" s="15">
        <v>2176</v>
      </c>
      <c r="C2182" s="138">
        <v>45805</v>
      </c>
      <c r="D2182" s="139" t="s">
        <v>16266</v>
      </c>
      <c r="E2182" s="128" t="s">
        <v>8323</v>
      </c>
      <c r="F2182" s="129" t="s">
        <v>16267</v>
      </c>
      <c r="G2182" s="130" t="s">
        <v>16266</v>
      </c>
      <c r="H2182" s="131" t="str">
        <f t="shared" si="92"/>
        <v>CALLE TANCITARO, NO. EXT.1329, NO. INT. 9,  COLONIA: SAN JERONIMO I, C.P. 37204, LOCALIDAD: LEON, GUANAJUATO</v>
      </c>
      <c r="I2182" s="140" t="s">
        <v>16268</v>
      </c>
      <c r="J2182" s="140" t="s">
        <v>16269</v>
      </c>
      <c r="K2182" s="135" t="s">
        <v>16270</v>
      </c>
      <c r="L2182" s="140" t="s">
        <v>1392</v>
      </c>
      <c r="M2182" s="132" t="str">
        <f t="shared" si="91"/>
        <v xml:space="preserve">4921604969  </v>
      </c>
      <c r="N2182" s="132">
        <v>4921604969</v>
      </c>
      <c r="O2182" s="132"/>
      <c r="P2182" s="126"/>
      <c r="Q2182" s="130" t="s">
        <v>16271</v>
      </c>
      <c r="R2182" s="133" t="s">
        <v>16264</v>
      </c>
      <c r="S2182" s="136" t="s">
        <v>16272</v>
      </c>
      <c r="T2182" s="141"/>
    </row>
    <row r="2183" spans="2:20" s="14" customFormat="1" ht="60" x14ac:dyDescent="0.2">
      <c r="B2183" s="15">
        <v>2177</v>
      </c>
      <c r="C2183" s="138">
        <v>45805</v>
      </c>
      <c r="D2183" s="139" t="s">
        <v>16273</v>
      </c>
      <c r="E2183" s="128" t="s">
        <v>8323</v>
      </c>
      <c r="F2183" s="129" t="s">
        <v>16274</v>
      </c>
      <c r="G2183" s="130" t="s">
        <v>16273</v>
      </c>
      <c r="H2183" s="131" t="str">
        <f t="shared" si="92"/>
        <v>CALLE NUBE, NO. EXT. 102, NO. INT. 22,  COLONIA: JARDINES DEL MORAL, C.P. 37160, LOCALIDAD: LEON, GUANAJUATO</v>
      </c>
      <c r="I2183" s="140" t="s">
        <v>16275</v>
      </c>
      <c r="J2183" s="140" t="s">
        <v>12056</v>
      </c>
      <c r="K2183" s="135" t="s">
        <v>9835</v>
      </c>
      <c r="L2183" s="140" t="s">
        <v>1392</v>
      </c>
      <c r="M2183" s="132" t="str">
        <f t="shared" si="91"/>
        <v xml:space="preserve">4921037426  </v>
      </c>
      <c r="N2183" s="132">
        <v>4921037426</v>
      </c>
      <c r="O2183" s="132"/>
      <c r="P2183" s="126"/>
      <c r="Q2183" s="130" t="s">
        <v>16276</v>
      </c>
      <c r="R2183" s="133" t="s">
        <v>16264</v>
      </c>
      <c r="S2183" s="136" t="s">
        <v>16277</v>
      </c>
      <c r="T2183" s="141"/>
    </row>
    <row r="2184" spans="2:20" s="14" customFormat="1" ht="30" x14ac:dyDescent="0.2">
      <c r="B2184" s="15">
        <v>2178</v>
      </c>
      <c r="C2184" s="138">
        <v>45805</v>
      </c>
      <c r="D2184" s="139" t="s">
        <v>16278</v>
      </c>
      <c r="E2184" s="128" t="s">
        <v>8323</v>
      </c>
      <c r="F2184" s="129" t="s">
        <v>16279</v>
      </c>
      <c r="G2184" s="130" t="s">
        <v>16280</v>
      </c>
      <c r="H2184" s="131" t="str">
        <f t="shared" si="92"/>
        <v>CALLE HERODOTO, NO. EXT. 118,  COLONIA: VALLARTA SAN JORGE, C.P. 44690, LOCALIDAD: GUADALAJARA, JALISCO</v>
      </c>
      <c r="I2184" s="140" t="s">
        <v>16281</v>
      </c>
      <c r="J2184" s="140" t="s">
        <v>3739</v>
      </c>
      <c r="K2184" s="135" t="s">
        <v>8989</v>
      </c>
      <c r="L2184" s="140" t="s">
        <v>1351</v>
      </c>
      <c r="M2184" s="132" t="str">
        <f t="shared" si="91"/>
        <v xml:space="preserve">3332019985  </v>
      </c>
      <c r="N2184" s="132">
        <v>3332019985</v>
      </c>
      <c r="O2184" s="132"/>
      <c r="P2184" s="126"/>
      <c r="Q2184" s="130" t="s">
        <v>16282</v>
      </c>
      <c r="R2184" s="133" t="s">
        <v>16283</v>
      </c>
      <c r="S2184" s="136" t="s">
        <v>16284</v>
      </c>
      <c r="T2184" s="141"/>
    </row>
    <row r="2185" spans="2:20" s="14" customFormat="1" ht="36" x14ac:dyDescent="0.2">
      <c r="B2185" s="15">
        <v>2179</v>
      </c>
      <c r="C2185" s="138">
        <v>45805</v>
      </c>
      <c r="D2185" s="139" t="s">
        <v>16285</v>
      </c>
      <c r="E2185" s="128" t="s">
        <v>8322</v>
      </c>
      <c r="F2185" s="129" t="s">
        <v>16286</v>
      </c>
      <c r="G2185" s="130" t="s">
        <v>16287</v>
      </c>
      <c r="H2185" s="131" t="str">
        <f t="shared" si="92"/>
        <v>AV. CARRETERA LAS PALMAS, NO. EXT. 2144,  COLONIA: LAS FLORES, C.P. 48280, LOCALIDAD: PUERTO VALLARTA, JALISCO</v>
      </c>
      <c r="I2185" s="140" t="s">
        <v>16288</v>
      </c>
      <c r="J2185" s="140" t="s">
        <v>10184</v>
      </c>
      <c r="K2185" s="135" t="s">
        <v>2372</v>
      </c>
      <c r="L2185" s="140" t="s">
        <v>1348</v>
      </c>
      <c r="M2185" s="132" t="str">
        <f t="shared" si="91"/>
        <v xml:space="preserve">3222945464  </v>
      </c>
      <c r="N2185" s="132">
        <v>3222945464</v>
      </c>
      <c r="O2185" s="132"/>
      <c r="P2185" s="126"/>
      <c r="Q2185" s="130" t="s">
        <v>16287</v>
      </c>
      <c r="R2185" s="133" t="s">
        <v>16289</v>
      </c>
      <c r="S2185" s="136" t="s">
        <v>16290</v>
      </c>
      <c r="T2185" s="141"/>
    </row>
    <row r="2186" spans="2:20" s="14" customFormat="1" ht="60" x14ac:dyDescent="0.2">
      <c r="B2186" s="15">
        <v>2180</v>
      </c>
      <c r="C2186" s="138">
        <v>45805</v>
      </c>
      <c r="D2186" s="139" t="s">
        <v>16291</v>
      </c>
      <c r="E2186" s="128" t="s">
        <v>8322</v>
      </c>
      <c r="F2186" s="129" t="s">
        <v>16292</v>
      </c>
      <c r="G2186" s="130" t="s">
        <v>16291</v>
      </c>
      <c r="H2186" s="131" t="str">
        <f t="shared" si="92"/>
        <v>NUEVO PROGRESO NO EXT. 2A ,  COLONIA: GOLONDRINA, C.P. 63782, LOCALIDAD: XALISCO, NAYARIT</v>
      </c>
      <c r="I2186" s="140" t="s">
        <v>16293</v>
      </c>
      <c r="J2186" s="140" t="s">
        <v>16294</v>
      </c>
      <c r="K2186" s="135" t="s">
        <v>16295</v>
      </c>
      <c r="L2186" s="140" t="s">
        <v>5542</v>
      </c>
      <c r="M2186" s="132" t="str">
        <f t="shared" si="91"/>
        <v xml:space="preserve">3111033113  </v>
      </c>
      <c r="N2186" s="132">
        <v>3111033113</v>
      </c>
      <c r="O2186" s="132"/>
      <c r="P2186" s="126"/>
      <c r="Q2186" s="130" t="s">
        <v>16291</v>
      </c>
      <c r="R2186" s="133" t="s">
        <v>16296</v>
      </c>
      <c r="S2186" s="136" t="s">
        <v>16297</v>
      </c>
      <c r="T2186" s="141"/>
    </row>
    <row r="2187" spans="2:20" s="14" customFormat="1" ht="48" x14ac:dyDescent="0.2">
      <c r="B2187" s="15">
        <v>2181</v>
      </c>
      <c r="C2187" s="138">
        <v>45805</v>
      </c>
      <c r="D2187" s="139" t="s">
        <v>16298</v>
      </c>
      <c r="E2187" s="128" t="s">
        <v>8323</v>
      </c>
      <c r="F2187" s="129" t="s">
        <v>16299</v>
      </c>
      <c r="G2187" s="130" t="s">
        <v>16298</v>
      </c>
      <c r="H2187" s="131" t="str">
        <f t="shared" si="92"/>
        <v>GUAYABITOS NO.53,  COLONIA: CUYUCUATA, C.P. 45530, LOCALIDAD: SAN PEDRO TLAQUEPAQUE JALISCO</v>
      </c>
      <c r="I2187" s="140" t="s">
        <v>16300</v>
      </c>
      <c r="J2187" s="140" t="s">
        <v>16301</v>
      </c>
      <c r="K2187" s="135" t="s">
        <v>7438</v>
      </c>
      <c r="L2187" s="140" t="s">
        <v>16302</v>
      </c>
      <c r="M2187" s="132" t="str">
        <f t="shared" si="91"/>
        <v xml:space="preserve">3319734267  </v>
      </c>
      <c r="N2187" s="132">
        <v>3319734267</v>
      </c>
      <c r="O2187" s="132"/>
      <c r="P2187" s="126"/>
      <c r="Q2187" s="130" t="s">
        <v>16303</v>
      </c>
      <c r="R2187" s="133" t="s">
        <v>16304</v>
      </c>
      <c r="S2187" s="136" t="s">
        <v>16305</v>
      </c>
      <c r="T2187" s="141"/>
    </row>
    <row r="2188" spans="2:20" s="14" customFormat="1" ht="60" x14ac:dyDescent="0.2">
      <c r="B2188" s="15">
        <v>2182</v>
      </c>
      <c r="C2188" s="138">
        <v>45805</v>
      </c>
      <c r="D2188" s="139" t="s">
        <v>16306</v>
      </c>
      <c r="E2188" s="128" t="s">
        <v>8322</v>
      </c>
      <c r="F2188" s="129" t="s">
        <v>16307</v>
      </c>
      <c r="G2188" s="130" t="s">
        <v>16308</v>
      </c>
      <c r="H2188" s="131" t="str">
        <f t="shared" si="92"/>
        <v>CONSTITUYENTES 1230,  COLONIA: LOMAS DEL COAPINOLE , C.P. 48290, LOCALIDAD: PUERTO VALLARTA, JALISCO</v>
      </c>
      <c r="I2188" s="140" t="s">
        <v>16309</v>
      </c>
      <c r="J2188" s="140" t="s">
        <v>16310</v>
      </c>
      <c r="K2188" s="135" t="s">
        <v>2453</v>
      </c>
      <c r="L2188" s="140" t="s">
        <v>1348</v>
      </c>
      <c r="M2188" s="132" t="str">
        <f t="shared" si="91"/>
        <v>3221364424  3221000802</v>
      </c>
      <c r="N2188" s="132">
        <v>3221364424</v>
      </c>
      <c r="O2188" s="132">
        <v>3221000802</v>
      </c>
      <c r="P2188" s="126"/>
      <c r="Q2188" s="130" t="s">
        <v>16311</v>
      </c>
      <c r="R2188" s="133" t="s">
        <v>16312</v>
      </c>
      <c r="S2188" s="136" t="s">
        <v>16313</v>
      </c>
      <c r="T2188" s="141"/>
    </row>
    <row r="2189" spans="2:20" s="14" customFormat="1" ht="48" x14ac:dyDescent="0.2">
      <c r="B2189" s="15">
        <v>2183</v>
      </c>
      <c r="C2189" s="138">
        <v>45805</v>
      </c>
      <c r="D2189" s="139" t="s">
        <v>16314</v>
      </c>
      <c r="E2189" s="128" t="s">
        <v>9163</v>
      </c>
      <c r="F2189" s="129" t="s">
        <v>16315</v>
      </c>
      <c r="G2189" s="130" t="s">
        <v>16314</v>
      </c>
      <c r="H2189" s="131" t="str">
        <f t="shared" si="92"/>
        <v>CLAZADA FEDERALISMO 2330,  COLONIA: GUADALUPE NORTE, C.P. 44220, LOCALIDAD: GUADALAJARA, JALISCO</v>
      </c>
      <c r="I2189" s="140" t="s">
        <v>16316</v>
      </c>
      <c r="J2189" s="140" t="s">
        <v>16317</v>
      </c>
      <c r="K2189" s="135" t="s">
        <v>2668</v>
      </c>
      <c r="L2189" s="140" t="s">
        <v>1351</v>
      </c>
      <c r="M2189" s="132" t="str">
        <f t="shared" si="91"/>
        <v xml:space="preserve">9981128958  </v>
      </c>
      <c r="N2189" s="132">
        <v>9981128958</v>
      </c>
      <c r="O2189" s="132"/>
      <c r="P2189" s="126"/>
      <c r="Q2189" s="130" t="s">
        <v>16318</v>
      </c>
      <c r="R2189" s="133" t="s">
        <v>16319</v>
      </c>
      <c r="S2189" s="136" t="s">
        <v>16320</v>
      </c>
      <c r="T2189" s="141"/>
    </row>
    <row r="2190" spans="2:20" s="14" customFormat="1" ht="30" x14ac:dyDescent="0.2">
      <c r="B2190" s="15">
        <v>2184</v>
      </c>
      <c r="C2190" s="138">
        <v>45805</v>
      </c>
      <c r="D2190" s="139" t="s">
        <v>16321</v>
      </c>
      <c r="E2190" s="128" t="s">
        <v>15223</v>
      </c>
      <c r="F2190" s="129" t="s">
        <v>16322</v>
      </c>
      <c r="G2190" s="130" t="s">
        <v>16321</v>
      </c>
      <c r="H2190" s="131" t="str">
        <f t="shared" si="92"/>
        <v xml:space="preserve">CUBA 751 ,  COLONIA: LOMAS DEL CALVARIO , C.P. 48295, LOCALIDAD: PUERTO VALLARTA,  JALISCO </v>
      </c>
      <c r="I2190" s="140" t="s">
        <v>16323</v>
      </c>
      <c r="J2190" s="140" t="s">
        <v>16324</v>
      </c>
      <c r="K2190" s="135" t="s">
        <v>4878</v>
      </c>
      <c r="L2190" s="140" t="s">
        <v>16325</v>
      </c>
      <c r="M2190" s="132" t="str">
        <f t="shared" si="91"/>
        <v xml:space="preserve">3221884063  </v>
      </c>
      <c r="N2190" s="132">
        <v>3221884063</v>
      </c>
      <c r="O2190" s="132"/>
      <c r="P2190" s="126"/>
      <c r="Q2190" s="130" t="s">
        <v>16326</v>
      </c>
      <c r="R2190" s="133" t="s">
        <v>16327</v>
      </c>
      <c r="S2190" s="136" t="s">
        <v>16328</v>
      </c>
      <c r="T2190" s="141"/>
    </row>
    <row r="2191" spans="2:20" s="14" customFormat="1" ht="30" x14ac:dyDescent="0.2">
      <c r="B2191" s="15">
        <v>2185</v>
      </c>
      <c r="C2191" s="138">
        <v>45805</v>
      </c>
      <c r="D2191" s="139" t="s">
        <v>16329</v>
      </c>
      <c r="E2191" s="128" t="s">
        <v>15223</v>
      </c>
      <c r="F2191" s="129" t="s">
        <v>16330</v>
      </c>
      <c r="G2191" s="130" t="s">
        <v>16329</v>
      </c>
      <c r="H2191" s="131" t="str">
        <f t="shared" si="92"/>
        <v xml:space="preserve"> REFORMA 206,  COLONIA: CENTRO IXTAPA , C.P. 48280, LOCALIDAD: PUERTO VALLARTA,  JALISCO </v>
      </c>
      <c r="I2191" s="140" t="s">
        <v>16331</v>
      </c>
      <c r="J2191" s="140" t="s">
        <v>16332</v>
      </c>
      <c r="K2191" s="135" t="s">
        <v>2372</v>
      </c>
      <c r="L2191" s="140" t="s">
        <v>16325</v>
      </c>
      <c r="M2191" s="132" t="str">
        <f t="shared" si="91"/>
        <v xml:space="preserve">3222400271  </v>
      </c>
      <c r="N2191" s="132">
        <v>3222400271</v>
      </c>
      <c r="O2191" s="132"/>
      <c r="P2191" s="126"/>
      <c r="Q2191" s="130" t="s">
        <v>16329</v>
      </c>
      <c r="R2191" s="133" t="s">
        <v>16333</v>
      </c>
      <c r="S2191" s="136" t="s">
        <v>16334</v>
      </c>
      <c r="T2191" s="141"/>
    </row>
    <row r="2192" spans="2:20" s="14" customFormat="1" ht="30" x14ac:dyDescent="0.2">
      <c r="B2192" s="15">
        <v>2186</v>
      </c>
      <c r="C2192" s="138">
        <v>45805</v>
      </c>
      <c r="D2192" s="139" t="s">
        <v>16335</v>
      </c>
      <c r="E2192" s="128" t="s">
        <v>9163</v>
      </c>
      <c r="F2192" s="129" t="s">
        <v>16336</v>
      </c>
      <c r="G2192" s="130" t="s">
        <v>16335</v>
      </c>
      <c r="H2192" s="131" t="str">
        <f t="shared" si="92"/>
        <v>CALZADA DEL AGUILA 81 ,  COLONIA: MODERNA , C.P. 44190, LOCALIDAD: GUADALAJARA, JALISCO</v>
      </c>
      <c r="I2192" s="140" t="s">
        <v>16337</v>
      </c>
      <c r="J2192" s="140" t="s">
        <v>16338</v>
      </c>
      <c r="K2192" s="135" t="s">
        <v>4052</v>
      </c>
      <c r="L2192" s="140" t="s">
        <v>1351</v>
      </c>
      <c r="M2192" s="132" t="str">
        <f t="shared" si="91"/>
        <v xml:space="preserve">3336683100  </v>
      </c>
      <c r="N2192" s="132">
        <v>3336683100</v>
      </c>
      <c r="O2192" s="132"/>
      <c r="P2192" s="126"/>
      <c r="Q2192" s="130" t="s">
        <v>16339</v>
      </c>
      <c r="R2192" s="133" t="s">
        <v>16340</v>
      </c>
      <c r="S2192" s="136" t="s">
        <v>16341</v>
      </c>
      <c r="T2192" s="141"/>
    </row>
    <row r="2193" spans="2:20" s="14" customFormat="1" ht="33.75" x14ac:dyDescent="0.2">
      <c r="B2193" s="15">
        <v>2187</v>
      </c>
      <c r="C2193" s="138">
        <v>45805</v>
      </c>
      <c r="D2193" s="139" t="s">
        <v>16342</v>
      </c>
      <c r="E2193" s="128" t="s">
        <v>8323</v>
      </c>
      <c r="F2193" s="129" t="s">
        <v>16343</v>
      </c>
      <c r="G2193" s="130" t="s">
        <v>16342</v>
      </c>
      <c r="H2193" s="131" t="str">
        <f t="shared" si="92"/>
        <v>CALZADA LAZARO CARDENAS 1727,  COLONIA: DEL SUR , C.P. 44920, LOCALIDAD: GUADALAJARA, JALISCO</v>
      </c>
      <c r="I2193" s="140" t="s">
        <v>16344</v>
      </c>
      <c r="J2193" s="140" t="s">
        <v>16345</v>
      </c>
      <c r="K2193" s="135" t="s">
        <v>9560</v>
      </c>
      <c r="L2193" s="140" t="s">
        <v>1351</v>
      </c>
      <c r="M2193" s="132" t="str">
        <f t="shared" si="91"/>
        <v>3338110215  3314795586</v>
      </c>
      <c r="N2193" s="132">
        <v>3338110215</v>
      </c>
      <c r="O2193" s="132">
        <v>3314795586</v>
      </c>
      <c r="P2193" s="126"/>
      <c r="Q2193" s="130" t="s">
        <v>16346</v>
      </c>
      <c r="R2193" s="133" t="s">
        <v>16347</v>
      </c>
      <c r="S2193" s="136" t="s">
        <v>16348</v>
      </c>
      <c r="T2193" s="141"/>
    </row>
    <row r="2194" spans="2:20" s="14" customFormat="1" ht="25.5" x14ac:dyDescent="0.2">
      <c r="B2194" s="15">
        <v>2188</v>
      </c>
      <c r="C2194" s="138">
        <v>45805</v>
      </c>
      <c r="D2194" s="139" t="s">
        <v>16349</v>
      </c>
      <c r="E2194" s="128" t="s">
        <v>9163</v>
      </c>
      <c r="F2194" s="129" t="s">
        <v>9262</v>
      </c>
      <c r="G2194" s="130" t="s">
        <v>16350</v>
      </c>
      <c r="H2194" s="131" t="str">
        <f t="shared" si="92"/>
        <v>8 DE JULIO 75,  COLONIA: OCOTLAN CENTRO , C.P. 47800, LOCALIDAD: OCOTLAN, JALISCO</v>
      </c>
      <c r="I2194" s="140" t="s">
        <v>16351</v>
      </c>
      <c r="J2194" s="140" t="s">
        <v>16352</v>
      </c>
      <c r="K2194" s="135" t="s">
        <v>9264</v>
      </c>
      <c r="L2194" s="140" t="s">
        <v>9265</v>
      </c>
      <c r="M2194" s="132" t="str">
        <f t="shared" si="91"/>
        <v>3315994331  3334757056</v>
      </c>
      <c r="N2194" s="132">
        <v>3315994331</v>
      </c>
      <c r="O2194" s="132">
        <v>3334757056</v>
      </c>
      <c r="P2194" s="126"/>
      <c r="Q2194" s="130" t="s">
        <v>16353</v>
      </c>
      <c r="R2194" s="133" t="s">
        <v>9267</v>
      </c>
      <c r="S2194" s="136" t="s">
        <v>16354</v>
      </c>
      <c r="T2194" s="141"/>
    </row>
    <row r="2195" spans="2:20" s="14" customFormat="1" ht="72" x14ac:dyDescent="0.2">
      <c r="B2195" s="15">
        <v>2189</v>
      </c>
      <c r="C2195" s="138">
        <v>45806</v>
      </c>
      <c r="D2195" s="139" t="s">
        <v>16368</v>
      </c>
      <c r="E2195" s="128" t="s">
        <v>8322</v>
      </c>
      <c r="F2195" s="129" t="s">
        <v>16369</v>
      </c>
      <c r="G2195" s="130" t="s">
        <v>16368</v>
      </c>
      <c r="H2195" s="131" t="str">
        <f t="shared" si="92"/>
        <v>MARIANO ABASOLO 72,  COLONIA: AMECA CENTRO, C.P. 46600, LOCALIDAD: AMECA, JALISCO</v>
      </c>
      <c r="I2195" s="140" t="s">
        <v>16370</v>
      </c>
      <c r="J2195" s="140" t="s">
        <v>16371</v>
      </c>
      <c r="K2195" s="135" t="s">
        <v>5203</v>
      </c>
      <c r="L2195" s="140" t="s">
        <v>16372</v>
      </c>
      <c r="M2195" s="132" t="str">
        <f t="shared" si="91"/>
        <v xml:space="preserve">3320622220  </v>
      </c>
      <c r="N2195" s="132">
        <v>3320622220</v>
      </c>
      <c r="O2195" s="132"/>
      <c r="P2195" s="126"/>
      <c r="Q2195" s="130" t="s">
        <v>16368</v>
      </c>
      <c r="R2195" s="133" t="s">
        <v>16373</v>
      </c>
      <c r="S2195" s="136" t="s">
        <v>16374</v>
      </c>
      <c r="T2195" s="141"/>
    </row>
    <row r="2196" spans="2:20" s="14" customFormat="1" ht="30" x14ac:dyDescent="0.2">
      <c r="B2196" s="15">
        <v>2190</v>
      </c>
      <c r="C2196" s="138">
        <v>45810</v>
      </c>
      <c r="D2196" s="139" t="s">
        <v>16375</v>
      </c>
      <c r="E2196" s="128" t="s">
        <v>8323</v>
      </c>
      <c r="F2196" s="129" t="s">
        <v>16376</v>
      </c>
      <c r="G2196" s="130" t="s">
        <v>16375</v>
      </c>
      <c r="H2196" s="131" t="str">
        <f t="shared" si="92"/>
        <v>CALLE FIDIAS 176 INT 27,  COLONIA: VALLARTA SAN JORGE, C.P. 44690, LOCALIDAD: GUADALAJARA, JALISCO</v>
      </c>
      <c r="I2196" s="140" t="s">
        <v>16377</v>
      </c>
      <c r="J2196" s="140" t="s">
        <v>3739</v>
      </c>
      <c r="K2196" s="135" t="s">
        <v>8989</v>
      </c>
      <c r="L2196" s="140" t="s">
        <v>1351</v>
      </c>
      <c r="M2196" s="132" t="str">
        <f t="shared" si="91"/>
        <v>4775755644  4778543609</v>
      </c>
      <c r="N2196" s="132">
        <v>4775755644</v>
      </c>
      <c r="O2196" s="132">
        <v>4778543609</v>
      </c>
      <c r="P2196" s="126"/>
      <c r="Q2196" s="130" t="s">
        <v>16378</v>
      </c>
      <c r="R2196" s="133" t="s">
        <v>15621</v>
      </c>
      <c r="S2196" s="136" t="s">
        <v>16379</v>
      </c>
      <c r="T2196" s="141"/>
    </row>
    <row r="2197" spans="2:20" s="14" customFormat="1" ht="36" x14ac:dyDescent="0.2">
      <c r="B2197" s="15">
        <v>2191</v>
      </c>
      <c r="C2197" s="138">
        <v>45810</v>
      </c>
      <c r="D2197" s="139" t="s">
        <v>16380</v>
      </c>
      <c r="E2197" s="128" t="s">
        <v>8323</v>
      </c>
      <c r="F2197" s="129" t="s">
        <v>16381</v>
      </c>
      <c r="G2197" s="130" t="s">
        <v>16382</v>
      </c>
      <c r="H2197" s="131" t="str">
        <f t="shared" si="92"/>
        <v>CALLE EFRAIN GONZALEZ LUNA, NO. EXT. 2496,  COLONIA: ARCOS, C.P. 44130, LOCALIDAD: GUADALAJARA, JALISCO</v>
      </c>
      <c r="I2197" s="140" t="s">
        <v>16383</v>
      </c>
      <c r="J2197" s="140" t="s">
        <v>16384</v>
      </c>
      <c r="K2197" s="135" t="s">
        <v>2508</v>
      </c>
      <c r="L2197" s="140" t="s">
        <v>1351</v>
      </c>
      <c r="M2197" s="132" t="str">
        <f t="shared" si="91"/>
        <v xml:space="preserve">3316092075  </v>
      </c>
      <c r="N2197" s="132">
        <v>3316092075</v>
      </c>
      <c r="O2197" s="132"/>
      <c r="P2197" s="126"/>
      <c r="Q2197" s="130" t="s">
        <v>16385</v>
      </c>
      <c r="R2197" s="133" t="s">
        <v>16386</v>
      </c>
      <c r="S2197" s="136" t="s">
        <v>16387</v>
      </c>
      <c r="T2197" s="141"/>
    </row>
    <row r="2198" spans="2:20" s="14" customFormat="1" ht="36" x14ac:dyDescent="0.2">
      <c r="B2198" s="15">
        <v>2192</v>
      </c>
      <c r="C2198" s="138">
        <v>45810</v>
      </c>
      <c r="D2198" s="139" t="s">
        <v>16388</v>
      </c>
      <c r="E2198" s="128" t="s">
        <v>8323</v>
      </c>
      <c r="F2198" s="129" t="s">
        <v>16389</v>
      </c>
      <c r="G2198" s="130" t="s">
        <v>16390</v>
      </c>
      <c r="H2198" s="131" t="str">
        <f t="shared" si="92"/>
        <v>AV. WASHINGTON, NO. EXT. 59A,  COLONIA: FERROCARRIL, C.P. 44440, LOCALIDAD: GUADALAJARA, JALISCO</v>
      </c>
      <c r="I2198" s="140" t="s">
        <v>16391</v>
      </c>
      <c r="J2198" s="140" t="s">
        <v>1440</v>
      </c>
      <c r="K2198" s="135" t="s">
        <v>4064</v>
      </c>
      <c r="L2198" s="140" t="s">
        <v>1351</v>
      </c>
      <c r="M2198" s="132" t="str">
        <f t="shared" si="91"/>
        <v>3331057374  3312468564</v>
      </c>
      <c r="N2198" s="132">
        <v>3331057374</v>
      </c>
      <c r="O2198" s="132">
        <v>3312468564</v>
      </c>
      <c r="P2198" s="126"/>
      <c r="Q2198" s="130" t="s">
        <v>16392</v>
      </c>
      <c r="R2198" s="133" t="s">
        <v>16393</v>
      </c>
      <c r="S2198" s="136" t="s">
        <v>16394</v>
      </c>
      <c r="T2198" s="141"/>
    </row>
    <row r="2199" spans="2:20" s="14" customFormat="1" ht="60" x14ac:dyDescent="0.2">
      <c r="B2199" s="15">
        <v>2193</v>
      </c>
      <c r="C2199" s="138">
        <v>45810</v>
      </c>
      <c r="D2199" s="139" t="s">
        <v>16395</v>
      </c>
      <c r="E2199" s="128" t="s">
        <v>8323</v>
      </c>
      <c r="F2199" s="129" t="s">
        <v>16396</v>
      </c>
      <c r="G2199" s="130" t="s">
        <v>16397</v>
      </c>
      <c r="H2199" s="131" t="str">
        <f t="shared" si="92"/>
        <v>CALLE AZUCENA, NO. EXT. 1253 A,  COLONIA: LA FLORESTA, C.P. 48290, LOCALIDAD: PUERTO VALLARTA, JALISCO</v>
      </c>
      <c r="I2199" s="140" t="s">
        <v>16398</v>
      </c>
      <c r="J2199" s="140" t="s">
        <v>1417</v>
      </c>
      <c r="K2199" s="135" t="s">
        <v>2453</v>
      </c>
      <c r="L2199" s="140" t="s">
        <v>1348</v>
      </c>
      <c r="M2199" s="132" t="str">
        <f t="shared" si="91"/>
        <v>3227797965  3221561231</v>
      </c>
      <c r="N2199" s="132">
        <v>3227797965</v>
      </c>
      <c r="O2199" s="132">
        <v>3221561231</v>
      </c>
      <c r="P2199" s="126"/>
      <c r="Q2199" s="130" t="s">
        <v>16399</v>
      </c>
      <c r="R2199" s="133" t="s">
        <v>16400</v>
      </c>
      <c r="S2199" s="136" t="s">
        <v>16401</v>
      </c>
      <c r="T2199" s="141"/>
    </row>
    <row r="2200" spans="2:20" s="14" customFormat="1" ht="60" x14ac:dyDescent="0.2">
      <c r="B2200" s="15">
        <v>2194</v>
      </c>
      <c r="C2200" s="138">
        <v>45812</v>
      </c>
      <c r="D2200" s="139" t="s">
        <v>16402</v>
      </c>
      <c r="E2200" s="128" t="s">
        <v>8322</v>
      </c>
      <c r="F2200" s="129" t="s">
        <v>16403</v>
      </c>
      <c r="G2200" s="130" t="s">
        <v>16402</v>
      </c>
      <c r="H2200" s="131" t="str">
        <f t="shared" si="92"/>
        <v>CALLE JARDINES DE LOS CEREZOS, NO. EXT. 1887,  COLONIA: JARDINES DEL VERGEL, C.P. 45180, LOCALIDAD: ZAPOPAN, JALISCO</v>
      </c>
      <c r="I2200" s="140" t="s">
        <v>16404</v>
      </c>
      <c r="J2200" s="140" t="s">
        <v>11046</v>
      </c>
      <c r="K2200" s="135" t="s">
        <v>4366</v>
      </c>
      <c r="L2200" s="140" t="s">
        <v>1365</v>
      </c>
      <c r="M2200" s="132" t="str">
        <f t="shared" si="91"/>
        <v>3317008121  3310461554</v>
      </c>
      <c r="N2200" s="132">
        <v>3317008121</v>
      </c>
      <c r="O2200" s="132">
        <v>3310461554</v>
      </c>
      <c r="P2200" s="126"/>
      <c r="Q2200" s="130" t="s">
        <v>16405</v>
      </c>
      <c r="R2200" s="133" t="s">
        <v>16406</v>
      </c>
      <c r="S2200" s="136" t="s">
        <v>16407</v>
      </c>
      <c r="T2200" s="141" t="s">
        <v>16408</v>
      </c>
    </row>
    <row r="2201" spans="2:20" s="14" customFormat="1" ht="34.5" customHeight="1" x14ac:dyDescent="0.2">
      <c r="B2201" s="15">
        <v>2195</v>
      </c>
      <c r="C2201" s="138">
        <v>45813</v>
      </c>
      <c r="D2201" s="139" t="s">
        <v>16409</v>
      </c>
      <c r="E2201" s="128" t="s">
        <v>8323</v>
      </c>
      <c r="F2201" s="129" t="s">
        <v>16410</v>
      </c>
      <c r="G2201" s="130" t="s">
        <v>16411</v>
      </c>
      <c r="H2201" s="131" t="str">
        <f t="shared" si="92"/>
        <v>CALLE MORELO, NO. EXT. 1734 Y NO. INT. OFICINA B PISO 13,  COLONIA: LADRON DE GUEVARA, C.P. 44600, LOCALIDAD: GUADALAJARA, JALISCO</v>
      </c>
      <c r="I2201" s="140" t="s">
        <v>16412</v>
      </c>
      <c r="J2201" s="140" t="s">
        <v>1395</v>
      </c>
      <c r="K2201" s="135" t="s">
        <v>2427</v>
      </c>
      <c r="L2201" s="140" t="s">
        <v>1351</v>
      </c>
      <c r="M2201" s="132" t="str">
        <f t="shared" si="91"/>
        <v>331219423  3171066685</v>
      </c>
      <c r="N2201" s="132">
        <v>331219423</v>
      </c>
      <c r="O2201" s="132">
        <v>3171066685</v>
      </c>
      <c r="P2201" s="126"/>
      <c r="Q2201" s="130" t="s">
        <v>16413</v>
      </c>
      <c r="R2201" s="133" t="s">
        <v>16414</v>
      </c>
      <c r="S2201" s="136" t="s">
        <v>16415</v>
      </c>
      <c r="T2201" s="141"/>
    </row>
    <row r="2202" spans="2:20" s="14" customFormat="1" ht="96" x14ac:dyDescent="0.2">
      <c r="B2202" s="15">
        <v>2196</v>
      </c>
      <c r="C2202" s="138">
        <v>45814</v>
      </c>
      <c r="D2202" s="139" t="s">
        <v>16416</v>
      </c>
      <c r="E2202" s="128" t="s">
        <v>8323</v>
      </c>
      <c r="F2202" s="129" t="s">
        <v>16417</v>
      </c>
      <c r="G2202" s="130" t="s">
        <v>16418</v>
      </c>
      <c r="H2202" s="131" t="str">
        <f t="shared" si="92"/>
        <v xml:space="preserve">CALLE PEDREGAL NO. 24 ,  COLONIA: MOLINO DEL REY , C.P. 11040, LOCALIDAD: MIGUEL HIDALGO </v>
      </c>
      <c r="I2202" s="140" t="s">
        <v>16419</v>
      </c>
      <c r="J2202" s="140" t="s">
        <v>16420</v>
      </c>
      <c r="K2202" s="135" t="s">
        <v>16421</v>
      </c>
      <c r="L2202" s="140" t="s">
        <v>16422</v>
      </c>
      <c r="M2202" s="132" t="str">
        <f t="shared" si="91"/>
        <v xml:space="preserve">551458521  </v>
      </c>
      <c r="N2202" s="132">
        <v>551458521</v>
      </c>
      <c r="O2202" s="132"/>
      <c r="P2202" s="126"/>
      <c r="Q2202" s="130" t="s">
        <v>16423</v>
      </c>
      <c r="R2202" s="133" t="s">
        <v>16424</v>
      </c>
      <c r="S2202" s="136" t="s">
        <v>16425</v>
      </c>
      <c r="T2202" s="141"/>
    </row>
    <row r="2203" spans="2:20" s="14" customFormat="1" ht="24" customHeight="1" x14ac:dyDescent="0.2">
      <c r="B2203" s="15">
        <v>2197</v>
      </c>
      <c r="C2203" s="138">
        <v>45818</v>
      </c>
      <c r="D2203" s="139" t="s">
        <v>16426</v>
      </c>
      <c r="E2203" s="128" t="s">
        <v>8322</v>
      </c>
      <c r="F2203" s="129" t="s">
        <v>16427</v>
      </c>
      <c r="G2203" s="130" t="s">
        <v>16428</v>
      </c>
      <c r="H2203" s="131" t="str">
        <f t="shared" si="92"/>
        <v xml:space="preserve">CALLE MONTE OLIMPO NO. EXT. 2647 NO. INT. 2 ,  COLONIA: ESPERANZA , C.P. 44300 , LOCALIDAD: GUADALAJARA JALISCO </v>
      </c>
      <c r="I2203" s="140" t="s">
        <v>16429</v>
      </c>
      <c r="J2203" s="140" t="s">
        <v>16430</v>
      </c>
      <c r="K2203" s="135" t="s">
        <v>16431</v>
      </c>
      <c r="L2203" s="140" t="s">
        <v>16432</v>
      </c>
      <c r="M2203" s="132" t="str">
        <f t="shared" si="91"/>
        <v xml:space="preserve">3318939190  </v>
      </c>
      <c r="N2203" s="132">
        <v>3318939190</v>
      </c>
      <c r="O2203" s="132"/>
      <c r="P2203" s="126"/>
      <c r="Q2203" s="130" t="s">
        <v>16433</v>
      </c>
      <c r="R2203" s="133" t="s">
        <v>16434</v>
      </c>
      <c r="S2203" s="136" t="s">
        <v>16435</v>
      </c>
      <c r="T2203" s="141"/>
    </row>
    <row r="2204" spans="2:20" s="142" customFormat="1" ht="22.5" customHeight="1" x14ac:dyDescent="0.2">
      <c r="B2204" s="100">
        <v>2198</v>
      </c>
      <c r="C2204" s="127">
        <v>45818</v>
      </c>
      <c r="D2204" s="139" t="s">
        <v>16436</v>
      </c>
      <c r="E2204" s="128" t="s">
        <v>8322</v>
      </c>
      <c r="F2204" s="143" t="s">
        <v>16437</v>
      </c>
      <c r="G2204" s="130" t="s">
        <v>16438</v>
      </c>
      <c r="H2204" s="131" t="str">
        <f t="shared" si="92"/>
        <v>CALLE SUIZA NO. 389 ,  COLONIA: LOMAS DEL COAPINOLE , C.P. 48290, LOCALIDAD: PUERTO VALLARTA, JALISCO</v>
      </c>
      <c r="I2204" s="140" t="s">
        <v>16439</v>
      </c>
      <c r="J2204" s="140" t="s">
        <v>16310</v>
      </c>
      <c r="K2204" s="135" t="s">
        <v>2453</v>
      </c>
      <c r="L2204" s="140" t="s">
        <v>1348</v>
      </c>
      <c r="M2204" s="132" t="str">
        <f t="shared" si="91"/>
        <v>3111506420  3227797440</v>
      </c>
      <c r="N2204" s="132">
        <v>3111506420</v>
      </c>
      <c r="O2204" s="132">
        <v>3227797440</v>
      </c>
      <c r="P2204" s="132"/>
      <c r="Q2204" s="130" t="s">
        <v>16440</v>
      </c>
      <c r="R2204" s="133" t="s">
        <v>16441</v>
      </c>
      <c r="S2204" s="128" t="s">
        <v>16442</v>
      </c>
      <c r="T2204" s="144"/>
    </row>
    <row r="2205" spans="2:20" s="14" customFormat="1" ht="30" x14ac:dyDescent="0.2">
      <c r="B2205" s="15">
        <v>2199</v>
      </c>
      <c r="C2205" s="138">
        <v>45818</v>
      </c>
      <c r="D2205" s="139" t="s">
        <v>16443</v>
      </c>
      <c r="E2205" s="128" t="s">
        <v>8322</v>
      </c>
      <c r="F2205" s="129" t="s">
        <v>16444</v>
      </c>
      <c r="G2205" s="130" t="s">
        <v>16445</v>
      </c>
      <c r="H2205" s="131" t="str">
        <f t="shared" si="92"/>
        <v xml:space="preserve">CALLE GONZALO CURIEL 445,  COLONIA: ALCALDE BARRANQUITAS , C.P. 44270, LOCALIDAD: GUADALAJARA JALISCO </v>
      </c>
      <c r="I2205" s="140" t="s">
        <v>16446</v>
      </c>
      <c r="J2205" s="140" t="s">
        <v>16447</v>
      </c>
      <c r="K2205" s="135" t="s">
        <v>10499</v>
      </c>
      <c r="L2205" s="140" t="s">
        <v>16432</v>
      </c>
      <c r="M2205" s="132" t="str">
        <f t="shared" si="91"/>
        <v xml:space="preserve">3337028915  </v>
      </c>
      <c r="N2205" s="132">
        <v>3337028915</v>
      </c>
      <c r="O2205" s="132"/>
      <c r="P2205" s="126"/>
      <c r="Q2205" s="130" t="s">
        <v>16448</v>
      </c>
      <c r="R2205" s="133" t="s">
        <v>16449</v>
      </c>
      <c r="S2205" s="136" t="s">
        <v>16435</v>
      </c>
      <c r="T2205" s="141"/>
    </row>
    <row r="2206" spans="2:20" s="14" customFormat="1" ht="30" x14ac:dyDescent="0.2">
      <c r="B2206" s="15">
        <v>2200</v>
      </c>
      <c r="C2206" s="138">
        <v>45818</v>
      </c>
      <c r="D2206" s="139" t="s">
        <v>16450</v>
      </c>
      <c r="E2206" s="128" t="s">
        <v>8323</v>
      </c>
      <c r="F2206" s="129" t="s">
        <v>16208</v>
      </c>
      <c r="G2206" s="130" t="s">
        <v>16450</v>
      </c>
      <c r="H2206" s="131" t="str">
        <f t="shared" si="92"/>
        <v xml:space="preserve">AV. LOPEZ MATEOS SUR NO EXT. 2375 NO. INT ZONA F LOCAL 3 A. ,  COLONIA: CIUDAD DEL SOL , C.P. 45050, LOCALIDAD: ZAPOPAN, JALISCO </v>
      </c>
      <c r="I2206" s="140" t="s">
        <v>16451</v>
      </c>
      <c r="J2206" s="140" t="s">
        <v>14423</v>
      </c>
      <c r="K2206" s="135" t="s">
        <v>2300</v>
      </c>
      <c r="L2206" s="140" t="s">
        <v>8268</v>
      </c>
      <c r="M2206" s="132" t="str">
        <f t="shared" si="91"/>
        <v xml:space="preserve">333555486  </v>
      </c>
      <c r="N2206" s="132">
        <v>333555486</v>
      </c>
      <c r="O2206" s="132"/>
      <c r="P2206" s="126"/>
      <c r="Q2206" s="130" t="s">
        <v>16452</v>
      </c>
      <c r="R2206" s="133" t="s">
        <v>16212</v>
      </c>
      <c r="S2206" s="136" t="s">
        <v>16453</v>
      </c>
      <c r="T2206" s="141"/>
    </row>
    <row r="2207" spans="2:20" s="14" customFormat="1" ht="30" x14ac:dyDescent="0.2">
      <c r="B2207" s="15">
        <v>2201</v>
      </c>
      <c r="C2207" s="138">
        <v>45818</v>
      </c>
      <c r="D2207" s="139" t="s">
        <v>16454</v>
      </c>
      <c r="E2207" s="128" t="s">
        <v>15223</v>
      </c>
      <c r="F2207" s="129" t="s">
        <v>16455</v>
      </c>
      <c r="G2207" s="130" t="s">
        <v>16454</v>
      </c>
      <c r="H2207" s="131" t="str">
        <f t="shared" si="92"/>
        <v>ANDADOR ALBATROS NO. EXT. 309 ,  COLONIA: LOS TAMARINDOS , C.P. 48282, LOCALIDAD: PUERTO VALLARTA, JALISCO</v>
      </c>
      <c r="I2207" s="140" t="s">
        <v>16456</v>
      </c>
      <c r="J2207" s="140" t="s">
        <v>16184</v>
      </c>
      <c r="K2207" s="135" t="s">
        <v>4568</v>
      </c>
      <c r="L2207" s="140" t="s">
        <v>1348</v>
      </c>
      <c r="M2207" s="132" t="str">
        <f t="shared" si="91"/>
        <v xml:space="preserve">3221265921  </v>
      </c>
      <c r="N2207" s="132">
        <v>3221265921</v>
      </c>
      <c r="O2207" s="132"/>
      <c r="P2207" s="126"/>
      <c r="Q2207" s="130" t="s">
        <v>16457</v>
      </c>
      <c r="R2207" s="133" t="s">
        <v>16458</v>
      </c>
      <c r="S2207" s="136" t="s">
        <v>16459</v>
      </c>
      <c r="T2207" s="141"/>
    </row>
    <row r="2208" spans="2:20" s="14" customFormat="1" ht="30" x14ac:dyDescent="0.2">
      <c r="B2208" s="15">
        <v>2202</v>
      </c>
      <c r="C2208" s="138">
        <v>45818</v>
      </c>
      <c r="D2208" s="139" t="s">
        <v>16460</v>
      </c>
      <c r="E2208" s="128" t="s">
        <v>9163</v>
      </c>
      <c r="F2208" s="129" t="s">
        <v>16461</v>
      </c>
      <c r="G2208" s="130" t="s">
        <v>16460</v>
      </c>
      <c r="H2208" s="131" t="str">
        <f t="shared" si="92"/>
        <v xml:space="preserve">CALLE FELIPE ZETTER NO. EXT 3112 NO. INT L29,  COLONIA: PASEOS DEL SOL, C.P. 45079, LOCALIDAD: ZAPOPAN JALISCO. </v>
      </c>
      <c r="I2208" s="140" t="s">
        <v>16462</v>
      </c>
      <c r="J2208" s="140" t="s">
        <v>15653</v>
      </c>
      <c r="K2208" s="135" t="s">
        <v>4735</v>
      </c>
      <c r="L2208" s="140" t="s">
        <v>16463</v>
      </c>
      <c r="M2208" s="132" t="str">
        <f t="shared" si="91"/>
        <v>3313821891  3311779598</v>
      </c>
      <c r="N2208" s="132">
        <v>3313821891</v>
      </c>
      <c r="O2208" s="132">
        <v>3311779598</v>
      </c>
      <c r="P2208" s="126"/>
      <c r="Q2208" s="130" t="s">
        <v>16464</v>
      </c>
      <c r="R2208" s="133" t="s">
        <v>16465</v>
      </c>
      <c r="S2208" s="136" t="s">
        <v>16466</v>
      </c>
      <c r="T2208" s="141"/>
    </row>
    <row r="2209" spans="2:20" s="14" customFormat="1" ht="45" x14ac:dyDescent="0.2">
      <c r="B2209" s="15">
        <v>2203</v>
      </c>
      <c r="C2209" s="138">
        <v>45820</v>
      </c>
      <c r="D2209" s="139" t="s">
        <v>16467</v>
      </c>
      <c r="E2209" s="128" t="s">
        <v>8323</v>
      </c>
      <c r="F2209" s="129" t="s">
        <v>16468</v>
      </c>
      <c r="G2209" s="130" t="s">
        <v>16469</v>
      </c>
      <c r="H2209" s="131" t="str">
        <f t="shared" si="92"/>
        <v>BLVD FRANCISCO MEDINA ASCENCIO NO. 7962,  COLONIA: VILLA LAS FLORES , C.P. 48335, LOCALIDAD: PUERTO VALLARTA, JALISCO</v>
      </c>
      <c r="I2209" s="140" t="s">
        <v>16470</v>
      </c>
      <c r="J2209" s="140" t="s">
        <v>12125</v>
      </c>
      <c r="K2209" s="135" t="s">
        <v>4164</v>
      </c>
      <c r="L2209" s="140" t="s">
        <v>1348</v>
      </c>
      <c r="M2209" s="132" t="str">
        <f t="shared" si="91"/>
        <v xml:space="preserve">3222212009  </v>
      </c>
      <c r="N2209" s="132">
        <v>3222212009</v>
      </c>
      <c r="O2209" s="132"/>
      <c r="P2209" s="126"/>
      <c r="Q2209" s="130" t="s">
        <v>16471</v>
      </c>
      <c r="R2209" s="133" t="s">
        <v>16472</v>
      </c>
      <c r="S2209" s="136" t="s">
        <v>16473</v>
      </c>
      <c r="T2209" s="141"/>
    </row>
    <row r="2210" spans="2:20" s="14" customFormat="1" ht="30" x14ac:dyDescent="0.2">
      <c r="B2210" s="15">
        <v>2204</v>
      </c>
      <c r="C2210" s="138">
        <v>45821</v>
      </c>
      <c r="D2210" s="139" t="s">
        <v>16474</v>
      </c>
      <c r="E2210" s="128" t="s">
        <v>9163</v>
      </c>
      <c r="F2210" s="129" t="s">
        <v>16475</v>
      </c>
      <c r="G2210" s="130" t="s">
        <v>16476</v>
      </c>
      <c r="H2210" s="131" t="str">
        <f t="shared" si="92"/>
        <v xml:space="preserve">AV. PASEO DE LA ARBOLEDA 1055,  COLONIA: JARDINES DEL BOSQUE  CENTRO , C.P. 44520, LOCALIDAD: GUADALAJARA JALISCO </v>
      </c>
      <c r="I2210" s="140" t="s">
        <v>16477</v>
      </c>
      <c r="J2210" s="140" t="s">
        <v>16478</v>
      </c>
      <c r="K2210" s="135" t="s">
        <v>2566</v>
      </c>
      <c r="L2210" s="140" t="s">
        <v>16432</v>
      </c>
      <c r="M2210" s="132" t="str">
        <f t="shared" si="91"/>
        <v xml:space="preserve">3221035952  </v>
      </c>
      <c r="N2210" s="132">
        <v>3221035952</v>
      </c>
      <c r="O2210" s="132"/>
      <c r="P2210" s="126"/>
      <c r="Q2210" s="130" t="s">
        <v>16479</v>
      </c>
      <c r="R2210" s="133" t="s">
        <v>16480</v>
      </c>
      <c r="S2210" s="136" t="s">
        <v>16481</v>
      </c>
      <c r="T2210" s="141"/>
    </row>
    <row r="2211" spans="2:20" s="14" customFormat="1" ht="30" x14ac:dyDescent="0.2">
      <c r="B2211" s="15">
        <v>2205</v>
      </c>
      <c r="C2211" s="138">
        <v>45824</v>
      </c>
      <c r="D2211" s="139" t="s">
        <v>16482</v>
      </c>
      <c r="E2211" s="128" t="s">
        <v>8322</v>
      </c>
      <c r="F2211" s="129" t="s">
        <v>16483</v>
      </c>
      <c r="G2211" s="130" t="s">
        <v>16482</v>
      </c>
      <c r="H2211" s="131" t="str">
        <f t="shared" si="92"/>
        <v>CALLE CARLOS JONGUITUD BARRIOS, NO. EXT. 139,  COLONIA: FOVISSSTE 100, C.P. 48313, LOCALIDAD: PUERTO VALLARTA, JALISCO</v>
      </c>
      <c r="I2211" s="140" t="s">
        <v>16484</v>
      </c>
      <c r="J2211" s="140" t="s">
        <v>13005</v>
      </c>
      <c r="K2211" s="135" t="s">
        <v>2723</v>
      </c>
      <c r="L2211" s="140" t="s">
        <v>1348</v>
      </c>
      <c r="M2211" s="132" t="str">
        <f t="shared" si="91"/>
        <v>2111350672  3221719225</v>
      </c>
      <c r="N2211" s="132">
        <v>2111350672</v>
      </c>
      <c r="O2211" s="132">
        <v>3221719225</v>
      </c>
      <c r="P2211" s="126"/>
      <c r="Q2211" s="130" t="s">
        <v>16485</v>
      </c>
      <c r="R2211" s="133" t="s">
        <v>16486</v>
      </c>
      <c r="S2211" s="136" t="s">
        <v>16487</v>
      </c>
      <c r="T2211" s="141"/>
    </row>
    <row r="2212" spans="2:20" s="14" customFormat="1" ht="84" x14ac:dyDescent="0.2">
      <c r="B2212" s="15">
        <v>2206</v>
      </c>
      <c r="C2212" s="138">
        <v>45825</v>
      </c>
      <c r="D2212" s="139" t="s">
        <v>16488</v>
      </c>
      <c r="E2212" s="128" t="s">
        <v>8323</v>
      </c>
      <c r="F2212" s="129" t="s">
        <v>16489</v>
      </c>
      <c r="G2212" s="130" t="s">
        <v>16488</v>
      </c>
      <c r="H2212" s="131" t="str">
        <f t="shared" si="92"/>
        <v>CALLE ESPAÑA 280,  COLONIA: VILLA DE GUADALUPE, C.P. 48290, LOCALIDAD: PUERTO VALLARTA, JALISCO</v>
      </c>
      <c r="I2212" s="140" t="s">
        <v>16790</v>
      </c>
      <c r="J2212" s="140" t="s">
        <v>1446</v>
      </c>
      <c r="K2212" s="135" t="s">
        <v>2453</v>
      </c>
      <c r="L2212" s="140" t="s">
        <v>1348</v>
      </c>
      <c r="M2212" s="132" t="str">
        <f t="shared" si="91"/>
        <v xml:space="preserve">3221343330  </v>
      </c>
      <c r="N2212" s="132">
        <v>3221343330</v>
      </c>
      <c r="O2212" s="132"/>
      <c r="P2212" s="126"/>
      <c r="Q2212" s="130" t="s">
        <v>16490</v>
      </c>
      <c r="R2212" s="133" t="s">
        <v>16491</v>
      </c>
      <c r="S2212" s="136" t="s">
        <v>16492</v>
      </c>
      <c r="T2212" s="141"/>
    </row>
    <row r="2213" spans="2:20" s="14" customFormat="1" ht="60" x14ac:dyDescent="0.2">
      <c r="B2213" s="15">
        <v>2207</v>
      </c>
      <c r="C2213" s="138">
        <v>45825</v>
      </c>
      <c r="D2213" s="139" t="s">
        <v>16493</v>
      </c>
      <c r="E2213" s="128" t="s">
        <v>8322</v>
      </c>
      <c r="F2213" s="129" t="s">
        <v>16494</v>
      </c>
      <c r="G2213" s="130" t="s">
        <v>16495</v>
      </c>
      <c r="H2213" s="131" t="str">
        <f t="shared" si="92"/>
        <v>CALLE DIAMANTE, NO. EXT. 983,  COLONIA: JOYAS DEL PEDREGAL, C.P. 48290, LOCALIDAD: PUERTO VALLARTA, JALISCO</v>
      </c>
      <c r="I2213" s="140" t="s">
        <v>16496</v>
      </c>
      <c r="J2213" s="140" t="s">
        <v>13366</v>
      </c>
      <c r="K2213" s="135" t="s">
        <v>2453</v>
      </c>
      <c r="L2213" s="140" t="s">
        <v>1348</v>
      </c>
      <c r="M2213" s="132" t="str">
        <f t="shared" si="91"/>
        <v xml:space="preserve">3221601249  </v>
      </c>
      <c r="N2213" s="132">
        <v>3221601249</v>
      </c>
      <c r="O2213" s="132"/>
      <c r="P2213" s="126"/>
      <c r="Q2213" s="130" t="s">
        <v>16495</v>
      </c>
      <c r="R2213" s="133" t="s">
        <v>16497</v>
      </c>
      <c r="S2213" s="136" t="s">
        <v>16498</v>
      </c>
      <c r="T2213" s="141" t="s">
        <v>16499</v>
      </c>
    </row>
    <row r="2214" spans="2:20" s="14" customFormat="1" ht="33.75" x14ac:dyDescent="0.2">
      <c r="B2214" s="15">
        <v>2208</v>
      </c>
      <c r="C2214" s="138">
        <v>45825</v>
      </c>
      <c r="D2214" s="139" t="s">
        <v>16500</v>
      </c>
      <c r="E2214" s="128" t="s">
        <v>8323</v>
      </c>
      <c r="F2214" s="129" t="s">
        <v>16501</v>
      </c>
      <c r="G2214" s="130" t="s">
        <v>16502</v>
      </c>
      <c r="H2214" s="131" t="str">
        <f t="shared" si="92"/>
        <v>CALLE HEROES DE LA PATRIA, NO. EXT. 188,  COLONIA: VALENTIN GOMEZ FARIAS, C.P. 48320, LOCALIDAD: PUERTO VALLARTA, JALISCO</v>
      </c>
      <c r="I2214" s="140" t="s">
        <v>16503</v>
      </c>
      <c r="J2214" s="140" t="s">
        <v>1347</v>
      </c>
      <c r="K2214" s="135" t="s">
        <v>2654</v>
      </c>
      <c r="L2214" s="140" t="s">
        <v>1348</v>
      </c>
      <c r="M2214" s="132" t="str">
        <f t="shared" si="91"/>
        <v xml:space="preserve">3221111411  </v>
      </c>
      <c r="N2214" s="132">
        <v>3221111411</v>
      </c>
      <c r="O2214" s="132"/>
      <c r="P2214" s="126"/>
      <c r="Q2214" s="130" t="s">
        <v>16504</v>
      </c>
      <c r="R2214" s="133" t="s">
        <v>16505</v>
      </c>
      <c r="S2214" s="136" t="s">
        <v>16506</v>
      </c>
      <c r="T2214" s="141"/>
    </row>
    <row r="2215" spans="2:20" s="14" customFormat="1" ht="48" x14ac:dyDescent="0.2">
      <c r="B2215" s="15">
        <v>2209</v>
      </c>
      <c r="C2215" s="138">
        <v>45825</v>
      </c>
      <c r="D2215" s="139" t="s">
        <v>16507</v>
      </c>
      <c r="E2215" s="128" t="s">
        <v>8323</v>
      </c>
      <c r="F2215" s="129" t="s">
        <v>16508</v>
      </c>
      <c r="G2215" s="130" t="s">
        <v>16507</v>
      </c>
      <c r="H2215" s="131" t="str">
        <f t="shared" si="92"/>
        <v>CALLE BAHIA QUINO, NO. EXT. 26,  COLONIA: MIRAMAR, C.P. 45060, LOCALIDAD: ZAPOPAN JALISCO</v>
      </c>
      <c r="I2215" s="140" t="s">
        <v>16509</v>
      </c>
      <c r="J2215" s="140" t="s">
        <v>1424</v>
      </c>
      <c r="K2215" s="135" t="s">
        <v>3294</v>
      </c>
      <c r="L2215" s="140" t="s">
        <v>15387</v>
      </c>
      <c r="M2215" s="132" t="str">
        <f t="shared" si="91"/>
        <v xml:space="preserve">3337050356  </v>
      </c>
      <c r="N2215" s="132">
        <v>3337050356</v>
      </c>
      <c r="O2215" s="132"/>
      <c r="P2215" s="126"/>
      <c r="Q2215" s="130" t="s">
        <v>16510</v>
      </c>
      <c r="R2215" s="133" t="s">
        <v>16511</v>
      </c>
      <c r="S2215" s="136" t="s">
        <v>16512</v>
      </c>
      <c r="T2215" s="141"/>
    </row>
    <row r="2216" spans="2:20" s="14" customFormat="1" ht="39.75" customHeight="1" x14ac:dyDescent="0.2">
      <c r="B2216" s="137">
        <v>2210</v>
      </c>
      <c r="C2216" s="138">
        <v>45824</v>
      </c>
      <c r="D2216" s="139" t="s">
        <v>16791</v>
      </c>
      <c r="E2216" s="128" t="s">
        <v>8323</v>
      </c>
      <c r="F2216" s="129" t="s">
        <v>16792</v>
      </c>
      <c r="G2216" s="130" t="s">
        <v>16791</v>
      </c>
      <c r="H2216" s="131" t="str">
        <f t="shared" si="92"/>
        <v xml:space="preserve">CALLE AGAPITO 1991,  COLONIA: IXTAPA, C.P. 48280, LOCALIDAD: PUERTO VALLARTA, JALISCO </v>
      </c>
      <c r="I2216" s="140" t="s">
        <v>16793</v>
      </c>
      <c r="J2216" s="140" t="s">
        <v>1429</v>
      </c>
      <c r="K2216" s="135" t="s">
        <v>2372</v>
      </c>
      <c r="L2216" s="140" t="s">
        <v>8285</v>
      </c>
      <c r="M2216" s="132" t="str">
        <f t="shared" si="91"/>
        <v>3221355477  3223198823</v>
      </c>
      <c r="N2216" s="132">
        <v>3221355477</v>
      </c>
      <c r="O2216" s="132">
        <v>3223198823</v>
      </c>
      <c r="P2216" s="126"/>
      <c r="Q2216" s="130" t="s">
        <v>16794</v>
      </c>
      <c r="R2216" s="133" t="s">
        <v>16795</v>
      </c>
      <c r="S2216" s="136" t="s">
        <v>16796</v>
      </c>
      <c r="T2216" s="141"/>
    </row>
    <row r="2217" spans="2:20" s="14" customFormat="1" ht="48" x14ac:dyDescent="0.2">
      <c r="B2217" s="15">
        <v>2211</v>
      </c>
      <c r="C2217" s="138">
        <v>45827</v>
      </c>
      <c r="D2217" s="139" t="s">
        <v>16517</v>
      </c>
      <c r="E2217" s="128" t="s">
        <v>8323</v>
      </c>
      <c r="F2217" s="129" t="s">
        <v>16518</v>
      </c>
      <c r="G2217" s="130" t="s">
        <v>16517</v>
      </c>
      <c r="H2217" s="131" t="str">
        <f t="shared" si="92"/>
        <v>AV. GUADALUPE, NO. EXT. 4109,  COLONIA: CIUDAD DE LOS NIÑOS, C.P. 45040, LOCALIDAD: ZAPOPAN, JALISCO</v>
      </c>
      <c r="I2217" s="140" t="s">
        <v>16519</v>
      </c>
      <c r="J2217" s="140" t="s">
        <v>12560</v>
      </c>
      <c r="K2217" s="135" t="s">
        <v>2483</v>
      </c>
      <c r="L2217" s="140" t="s">
        <v>1365</v>
      </c>
      <c r="M2217" s="132" t="str">
        <f t="shared" si="91"/>
        <v xml:space="preserve">3313534821  </v>
      </c>
      <c r="N2217" s="132">
        <v>3313534821</v>
      </c>
      <c r="O2217" s="132"/>
      <c r="P2217" s="126"/>
      <c r="Q2217" s="130" t="s">
        <v>16520</v>
      </c>
      <c r="R2217" s="133" t="s">
        <v>16521</v>
      </c>
      <c r="S2217" s="136" t="s">
        <v>16522</v>
      </c>
      <c r="T2217" s="141"/>
    </row>
    <row r="2218" spans="2:20" s="14" customFormat="1" ht="30" x14ac:dyDescent="0.2">
      <c r="B2218" s="15">
        <v>2212</v>
      </c>
      <c r="C2218" s="138">
        <v>45828</v>
      </c>
      <c r="D2218" s="139" t="s">
        <v>16523</v>
      </c>
      <c r="E2218" s="128" t="s">
        <v>8323</v>
      </c>
      <c r="F2218" s="129" t="s">
        <v>16524</v>
      </c>
      <c r="G2218" s="130" t="s">
        <v>16525</v>
      </c>
      <c r="H2218" s="131" t="str">
        <f t="shared" si="92"/>
        <v>CALLE SENDA LAS MAGNOLIAS, NO. EXT. 85,  COLONIA: COPALITA, C.P. 45200, LOCALIDAD: ZAPOPAN, JALISCO</v>
      </c>
      <c r="I2218" s="140" t="s">
        <v>16526</v>
      </c>
      <c r="J2218" s="140" t="s">
        <v>16527</v>
      </c>
      <c r="K2218" s="135" t="s">
        <v>3937</v>
      </c>
      <c r="L2218" s="140" t="s">
        <v>1365</v>
      </c>
      <c r="M2218" s="132" t="str">
        <f t="shared" si="91"/>
        <v>3334409813  3316990101</v>
      </c>
      <c r="N2218" s="132">
        <v>3334409813</v>
      </c>
      <c r="O2218" s="132">
        <v>3316990101</v>
      </c>
      <c r="P2218" s="126"/>
      <c r="Q2218" s="130" t="s">
        <v>16528</v>
      </c>
      <c r="R2218" s="133" t="s">
        <v>16529</v>
      </c>
      <c r="S2218" s="136" t="s">
        <v>16530</v>
      </c>
      <c r="T2218" s="141"/>
    </row>
    <row r="2219" spans="2:20" s="14" customFormat="1" ht="108" x14ac:dyDescent="0.2">
      <c r="B2219" s="15">
        <v>2213</v>
      </c>
      <c r="C2219" s="138">
        <v>45828</v>
      </c>
      <c r="D2219" s="139" t="s">
        <v>16531</v>
      </c>
      <c r="E2219" s="128" t="s">
        <v>8323</v>
      </c>
      <c r="F2219" s="129" t="s">
        <v>16532</v>
      </c>
      <c r="G2219" s="130" t="s">
        <v>16533</v>
      </c>
      <c r="H2219" s="131" t="str">
        <f t="shared" si="92"/>
        <v>CALLE PIOTR TCHAIKOVSKI, NO. EXT. 221, NO. INT. 3,  COLONIA: LA ESTANCIA, C.P. 45030, LOCALIDAD: ZAPOPAN, JALISCO</v>
      </c>
      <c r="I2219" s="140" t="s">
        <v>16534</v>
      </c>
      <c r="J2219" s="140" t="s">
        <v>1403</v>
      </c>
      <c r="K2219" s="135" t="s">
        <v>2873</v>
      </c>
      <c r="L2219" s="140" t="s">
        <v>1365</v>
      </c>
      <c r="M2219" s="132">
        <f>N2219</f>
        <v>3330159130</v>
      </c>
      <c r="N2219" s="132">
        <v>3330159130</v>
      </c>
      <c r="O2219" s="132"/>
      <c r="P2219" s="126"/>
      <c r="Q2219" s="130" t="s">
        <v>16535</v>
      </c>
      <c r="R2219" s="133" t="s">
        <v>16536</v>
      </c>
      <c r="S2219" s="136" t="s">
        <v>16537</v>
      </c>
      <c r="T2219" s="141"/>
    </row>
    <row r="2220" spans="2:20" s="14" customFormat="1" ht="36" x14ac:dyDescent="0.2">
      <c r="B2220" s="15">
        <v>2214</v>
      </c>
      <c r="C2220" s="138">
        <v>45828</v>
      </c>
      <c r="D2220" s="139" t="s">
        <v>16538</v>
      </c>
      <c r="E2220" s="128" t="s">
        <v>8323</v>
      </c>
      <c r="F2220" s="129" t="s">
        <v>16539</v>
      </c>
      <c r="G2220" s="130" t="s">
        <v>16538</v>
      </c>
      <c r="H2220" s="131" t="str">
        <f t="shared" si="92"/>
        <v>CALLE FROYLAN C. MANJARREZ, NO. EXT. 432,  COLONIA: CONSTITUCION, C.P. 45180, LOCALIDAD: ZAPOPAN, JALISCO</v>
      </c>
      <c r="I2220" s="140" t="s">
        <v>16540</v>
      </c>
      <c r="J2220" s="140" t="s">
        <v>1484</v>
      </c>
      <c r="K2220" s="135" t="s">
        <v>4366</v>
      </c>
      <c r="L2220" s="140" t="s">
        <v>1365</v>
      </c>
      <c r="M2220" s="132" t="str">
        <f t="shared" ref="M2220:M2240" si="93">CONCATENATE(N2220,"  ",O2220)</f>
        <v>3331154433  3328321864</v>
      </c>
      <c r="N2220" s="132">
        <v>3331154433</v>
      </c>
      <c r="O2220" s="132">
        <v>3328321864</v>
      </c>
      <c r="P2220" s="126"/>
      <c r="Q2220" s="130" t="s">
        <v>16541</v>
      </c>
      <c r="R2220" s="133" t="s">
        <v>16542</v>
      </c>
      <c r="S2220" s="136" t="s">
        <v>16543</v>
      </c>
      <c r="T2220" s="141"/>
    </row>
    <row r="2221" spans="2:20" s="14" customFormat="1" ht="45" x14ac:dyDescent="0.2">
      <c r="B2221" s="15">
        <v>2215</v>
      </c>
      <c r="C2221" s="138">
        <v>45828</v>
      </c>
      <c r="D2221" s="139" t="s">
        <v>16544</v>
      </c>
      <c r="E2221" s="128" t="s">
        <v>8323</v>
      </c>
      <c r="F2221" s="129" t="s">
        <v>16545</v>
      </c>
      <c r="G2221" s="130" t="s">
        <v>16544</v>
      </c>
      <c r="H2221" s="131" t="str">
        <f t="shared" si="92"/>
        <v>CARRETERA A GUAYMAS K. 3.5,  COLONIA: Y GRIEGA, C.P. 83290, LOCALIDAD: HERMOSILLO, SONORA</v>
      </c>
      <c r="I2221" s="140" t="s">
        <v>16546</v>
      </c>
      <c r="J2221" s="140" t="s">
        <v>16547</v>
      </c>
      <c r="K2221" s="135" t="s">
        <v>16548</v>
      </c>
      <c r="L2221" s="140" t="s">
        <v>1454</v>
      </c>
      <c r="M2221" s="132" t="str">
        <f t="shared" si="93"/>
        <v xml:space="preserve">6626903700 EXT. 245  </v>
      </c>
      <c r="N2221" s="132" t="s">
        <v>16549</v>
      </c>
      <c r="O2221" s="132"/>
      <c r="P2221" s="126"/>
      <c r="Q2221" s="130" t="s">
        <v>16550</v>
      </c>
      <c r="R2221" s="133" t="s">
        <v>16551</v>
      </c>
      <c r="S2221" s="136" t="s">
        <v>16552</v>
      </c>
      <c r="T2221" s="141"/>
    </row>
    <row r="2222" spans="2:20" s="14" customFormat="1" ht="33.75" x14ac:dyDescent="0.2">
      <c r="B2222" s="15">
        <v>2216</v>
      </c>
      <c r="C2222" s="138">
        <v>45838</v>
      </c>
      <c r="D2222" s="139" t="s">
        <v>16553</v>
      </c>
      <c r="E2222" s="128" t="s">
        <v>9163</v>
      </c>
      <c r="F2222" s="129" t="s">
        <v>16554</v>
      </c>
      <c r="G2222" s="130" t="s">
        <v>16555</v>
      </c>
      <c r="H2222" s="131" t="str">
        <f t="shared" si="92"/>
        <v>BOULEVARD FRANCISCO MEDINA ASCENCIO 2179,  COLONIA: ZONA HOTELERA NORTE, C.P. 48333, LOCALIDAD: PUERTO VALLARTA, JALISCO</v>
      </c>
      <c r="I2222" s="140" t="s">
        <v>16556</v>
      </c>
      <c r="J2222" s="140" t="s">
        <v>1448</v>
      </c>
      <c r="K2222" s="135" t="s">
        <v>5116</v>
      </c>
      <c r="L2222" s="140" t="s">
        <v>1348</v>
      </c>
      <c r="M2222" s="132" t="str">
        <f t="shared" si="93"/>
        <v xml:space="preserve">3222262100  </v>
      </c>
      <c r="N2222" s="132">
        <v>3222262100</v>
      </c>
      <c r="O2222" s="132"/>
      <c r="P2222" s="126"/>
      <c r="Q2222" s="130" t="s">
        <v>16557</v>
      </c>
      <c r="R2222" s="133" t="s">
        <v>16558</v>
      </c>
      <c r="S2222" s="136" t="s">
        <v>16559</v>
      </c>
      <c r="T2222" s="141"/>
    </row>
    <row r="2223" spans="2:20" s="14" customFormat="1" ht="108" x14ac:dyDescent="0.2">
      <c r="B2223" s="15">
        <v>2217</v>
      </c>
      <c r="C2223" s="138">
        <v>45838</v>
      </c>
      <c r="D2223" s="139" t="s">
        <v>16560</v>
      </c>
      <c r="E2223" s="128" t="s">
        <v>15223</v>
      </c>
      <c r="F2223" s="129" t="s">
        <v>16561</v>
      </c>
      <c r="G2223" s="130" t="s">
        <v>16560</v>
      </c>
      <c r="H2223" s="131" t="str">
        <f t="shared" si="92"/>
        <v xml:space="preserve">CALLE NANCE 1370,  COLONIA: DEL FRESNO 1RA SECCION , C.P. 44900, LOCALIDAD: GUADALAJARA JALISCO </v>
      </c>
      <c r="I2223" s="140" t="s">
        <v>16562</v>
      </c>
      <c r="J2223" s="140" t="s">
        <v>16563</v>
      </c>
      <c r="K2223" s="135" t="s">
        <v>3402</v>
      </c>
      <c r="L2223" s="140" t="s">
        <v>16432</v>
      </c>
      <c r="M2223" s="132" t="str">
        <f t="shared" si="93"/>
        <v>3319153460  6681431416</v>
      </c>
      <c r="N2223" s="132">
        <v>3319153460</v>
      </c>
      <c r="O2223" s="132">
        <v>6681431416</v>
      </c>
      <c r="P2223" s="126"/>
      <c r="Q2223" s="130" t="s">
        <v>16564</v>
      </c>
      <c r="R2223" s="133" t="s">
        <v>16565</v>
      </c>
      <c r="S2223" s="136" t="s">
        <v>16566</v>
      </c>
      <c r="T2223" s="141"/>
    </row>
    <row r="2224" spans="2:20" s="14" customFormat="1" ht="144" x14ac:dyDescent="0.2">
      <c r="B2224" s="15">
        <v>2218</v>
      </c>
      <c r="C2224" s="138">
        <v>45838</v>
      </c>
      <c r="D2224" s="139" t="s">
        <v>16567</v>
      </c>
      <c r="E2224" s="128" t="s">
        <v>9163</v>
      </c>
      <c r="F2224" s="129" t="s">
        <v>16568</v>
      </c>
      <c r="G2224" s="130" t="s">
        <v>16567</v>
      </c>
      <c r="H2224" s="131" t="str">
        <f t="shared" si="92"/>
        <v xml:space="preserve">CALLE MELCHOR OCAMPO # 152,  COLONIA: 5 DE DICIEMBRE , C.P. 48350, LOCALIDAD: PUERTO VALLARTA JALISCO </v>
      </c>
      <c r="I2224" s="140" t="s">
        <v>16797</v>
      </c>
      <c r="J2224" s="140" t="s">
        <v>13188</v>
      </c>
      <c r="K2224" s="135" t="s">
        <v>2242</v>
      </c>
      <c r="L2224" s="140" t="s">
        <v>16576</v>
      </c>
      <c r="M2224" s="132" t="str">
        <f t="shared" si="93"/>
        <v>2215703069  2225176983</v>
      </c>
      <c r="N2224" s="132">
        <v>2215703069</v>
      </c>
      <c r="O2224" s="132">
        <v>2225176983</v>
      </c>
      <c r="P2224" s="126"/>
      <c r="Q2224" s="130" t="s">
        <v>16569</v>
      </c>
      <c r="R2224" s="133" t="s">
        <v>16570</v>
      </c>
      <c r="S2224" s="134" t="s">
        <v>16571</v>
      </c>
      <c r="T2224" s="141"/>
    </row>
    <row r="2225" spans="2:20" s="14" customFormat="1" ht="37.5" customHeight="1" x14ac:dyDescent="0.2">
      <c r="B2225" s="15">
        <v>2219</v>
      </c>
      <c r="C2225" s="138">
        <v>45838</v>
      </c>
      <c r="D2225" s="139" t="s">
        <v>16572</v>
      </c>
      <c r="E2225" s="128" t="s">
        <v>16573</v>
      </c>
      <c r="F2225" s="129" t="s">
        <v>16574</v>
      </c>
      <c r="G2225" s="130" t="s">
        <v>16572</v>
      </c>
      <c r="H2225" s="131" t="str">
        <f t="shared" si="92"/>
        <v xml:space="preserve">CALLE CARRETERA TEPIC 5403,  COLONIA: LAS JUNTAS , C.P. 48291, LOCALIDAD: PUERTO VALLARTA JALISCO </v>
      </c>
      <c r="I2225" s="140" t="s">
        <v>16575</v>
      </c>
      <c r="J2225" s="140" t="s">
        <v>11261</v>
      </c>
      <c r="K2225" s="135" t="s">
        <v>3169</v>
      </c>
      <c r="L2225" s="140" t="s">
        <v>16576</v>
      </c>
      <c r="M2225" s="132" t="str">
        <f t="shared" si="93"/>
        <v>3227798586  3221143732</v>
      </c>
      <c r="N2225" s="132">
        <v>3227798586</v>
      </c>
      <c r="O2225" s="132">
        <v>3221143732</v>
      </c>
      <c r="P2225" s="126"/>
      <c r="Q2225" s="130" t="s">
        <v>16572</v>
      </c>
      <c r="R2225" s="133" t="s">
        <v>16577</v>
      </c>
      <c r="S2225" s="136" t="s">
        <v>16578</v>
      </c>
      <c r="T2225" s="141"/>
    </row>
    <row r="2226" spans="2:20" s="14" customFormat="1" ht="48" x14ac:dyDescent="0.2">
      <c r="B2226" s="15">
        <v>2220</v>
      </c>
      <c r="C2226" s="138">
        <v>45843</v>
      </c>
      <c r="D2226" s="139" t="s">
        <v>16579</v>
      </c>
      <c r="E2226" s="128" t="s">
        <v>9163</v>
      </c>
      <c r="F2226" s="129" t="s">
        <v>16580</v>
      </c>
      <c r="G2226" s="130" t="s">
        <v>16579</v>
      </c>
      <c r="H2226" s="131" t="str">
        <f t="shared" si="92"/>
        <v xml:space="preserve">CALLE ADMINISTRADORES 746 ,  COLONIA: JARDINES DE GUADALUPE , C.P. 45030, LOCALIDAD: ZAPOPAN JALISCO </v>
      </c>
      <c r="I2226" s="140" t="s">
        <v>16581</v>
      </c>
      <c r="J2226" s="140" t="s">
        <v>16582</v>
      </c>
      <c r="K2226" s="135" t="s">
        <v>2873</v>
      </c>
      <c r="L2226" s="140" t="s">
        <v>16363</v>
      </c>
      <c r="M2226" s="132" t="str">
        <f t="shared" si="93"/>
        <v xml:space="preserve">3221035952  </v>
      </c>
      <c r="N2226" s="132">
        <v>3221035952</v>
      </c>
      <c r="O2226" s="132"/>
      <c r="P2226" s="126"/>
      <c r="Q2226" s="130" t="s">
        <v>16583</v>
      </c>
      <c r="R2226" s="133" t="s">
        <v>16584</v>
      </c>
      <c r="S2226" s="136" t="s">
        <v>16585</v>
      </c>
      <c r="T2226" s="141"/>
    </row>
    <row r="2227" spans="2:20" s="14" customFormat="1" ht="30" x14ac:dyDescent="0.2">
      <c r="B2227" s="137">
        <v>2221</v>
      </c>
      <c r="C2227" s="138">
        <v>45845</v>
      </c>
      <c r="D2227" s="139" t="s">
        <v>16586</v>
      </c>
      <c r="E2227" s="128" t="s">
        <v>15223</v>
      </c>
      <c r="F2227" s="129" t="s">
        <v>16587</v>
      </c>
      <c r="G2227" s="130" t="s">
        <v>16586</v>
      </c>
      <c r="H2227" s="131" t="str">
        <f t="shared" si="92"/>
        <v>CALLE PAVO REAL 575,  COLONIA: PRESIDENTES MUNICIPALES, C.P. 48344, LOCALIDAD: PUERTO VALLARTA JALISCO</v>
      </c>
      <c r="I2227" s="140" t="s">
        <v>16588</v>
      </c>
      <c r="J2227" s="140" t="s">
        <v>5707</v>
      </c>
      <c r="K2227" s="135" t="s">
        <v>4476</v>
      </c>
      <c r="L2227" s="140" t="s">
        <v>16589</v>
      </c>
      <c r="M2227" s="132" t="str">
        <f t="shared" si="93"/>
        <v xml:space="preserve">3223512674  </v>
      </c>
      <c r="N2227" s="132">
        <v>3223512674</v>
      </c>
      <c r="O2227" s="132"/>
      <c r="P2227" s="126"/>
      <c r="Q2227" s="130" t="s">
        <v>16586</v>
      </c>
      <c r="R2227" s="133" t="s">
        <v>16590</v>
      </c>
      <c r="S2227" s="136" t="s">
        <v>16591</v>
      </c>
      <c r="T2227" s="141"/>
    </row>
    <row r="2228" spans="2:20" s="14" customFormat="1" ht="30" x14ac:dyDescent="0.2">
      <c r="B2228" s="15">
        <v>2222</v>
      </c>
      <c r="C2228" s="138">
        <v>45845</v>
      </c>
      <c r="D2228" s="139" t="s">
        <v>16592</v>
      </c>
      <c r="E2228" s="128" t="s">
        <v>15223</v>
      </c>
      <c r="F2228" s="129" t="s">
        <v>16593</v>
      </c>
      <c r="G2228" s="130" t="s">
        <v>16592</v>
      </c>
      <c r="H2228" s="131" t="str">
        <f t="shared" si="92"/>
        <v>CALLE MARIANO ABAZOLO 869,  COLONIA: MORELOS Y PAVON, EL PITILLAL , C.P. 48290, LOCALIDAD: PUERTO VALLARTA JALISCO</v>
      </c>
      <c r="I2228" s="140" t="s">
        <v>16594</v>
      </c>
      <c r="J2228" s="140" t="s">
        <v>16595</v>
      </c>
      <c r="K2228" s="135" t="s">
        <v>2453</v>
      </c>
      <c r="L2228" s="140" t="s">
        <v>16589</v>
      </c>
      <c r="M2228" s="132" t="str">
        <f t="shared" si="93"/>
        <v>3221627427  9841584696</v>
      </c>
      <c r="N2228" s="132">
        <v>3221627427</v>
      </c>
      <c r="O2228" s="132">
        <v>9841584696</v>
      </c>
      <c r="P2228" s="126"/>
      <c r="Q2228" s="130" t="s">
        <v>16596</v>
      </c>
      <c r="R2228" s="133" t="s">
        <v>16597</v>
      </c>
      <c r="S2228" s="136" t="s">
        <v>16598</v>
      </c>
      <c r="T2228" s="141"/>
    </row>
    <row r="2229" spans="2:20" s="14" customFormat="1" ht="72" x14ac:dyDescent="0.2">
      <c r="B2229" s="15">
        <v>2223</v>
      </c>
      <c r="C2229" s="138">
        <v>45848</v>
      </c>
      <c r="D2229" s="139" t="s">
        <v>16599</v>
      </c>
      <c r="E2229" s="128" t="s">
        <v>9163</v>
      </c>
      <c r="F2229" s="129" t="s">
        <v>16600</v>
      </c>
      <c r="G2229" s="130" t="s">
        <v>16599</v>
      </c>
      <c r="H2229" s="131" t="str">
        <f t="shared" si="92"/>
        <v xml:space="preserve">AV. MEXICO 3370 DEP T1,  COLONIA: MONRAZ , C.P. 44670, LOCALIDAD: GUADALAJARA JALISCO </v>
      </c>
      <c r="I2229" s="140" t="s">
        <v>16601</v>
      </c>
      <c r="J2229" s="140" t="s">
        <v>16602</v>
      </c>
      <c r="K2229" s="135" t="s">
        <v>6191</v>
      </c>
      <c r="L2229" s="140" t="s">
        <v>16432</v>
      </c>
      <c r="M2229" s="132" t="str">
        <f t="shared" si="93"/>
        <v xml:space="preserve">3331159845  </v>
      </c>
      <c r="N2229" s="132">
        <v>3331159845</v>
      </c>
      <c r="O2229" s="132"/>
      <c r="P2229" s="126"/>
      <c r="Q2229" s="130" t="s">
        <v>16603</v>
      </c>
      <c r="R2229" s="133" t="s">
        <v>16604</v>
      </c>
      <c r="S2229" s="136" t="s">
        <v>16605</v>
      </c>
      <c r="T2229" s="141"/>
    </row>
    <row r="2230" spans="2:20" s="262" customFormat="1" ht="60" x14ac:dyDescent="0.2">
      <c r="B2230" s="263">
        <v>2224</v>
      </c>
      <c r="C2230" s="264">
        <v>45848</v>
      </c>
      <c r="D2230" s="265" t="s">
        <v>16606</v>
      </c>
      <c r="E2230" s="266" t="s">
        <v>9163</v>
      </c>
      <c r="F2230" s="267" t="s">
        <v>16607</v>
      </c>
      <c r="G2230" s="268"/>
      <c r="H2230" s="269" t="str">
        <f t="shared" si="92"/>
        <v xml:space="preserve">CALLE ADMINISTRADORES 746 ,  COLONIA: ARCOS DE GUADALUPE , C.P. 45037, LOCALIDAD: ZAPOPAN JALISCO </v>
      </c>
      <c r="I2230" s="270" t="s">
        <v>16581</v>
      </c>
      <c r="J2230" s="270" t="s">
        <v>16608</v>
      </c>
      <c r="K2230" s="271" t="s">
        <v>14473</v>
      </c>
      <c r="L2230" s="270" t="s">
        <v>16363</v>
      </c>
      <c r="M2230" s="272" t="str">
        <f t="shared" si="93"/>
        <v xml:space="preserve">3111033113  </v>
      </c>
      <c r="N2230" s="272">
        <v>3111033113</v>
      </c>
      <c r="O2230" s="272"/>
      <c r="P2230" s="273"/>
      <c r="Q2230" s="268" t="s">
        <v>16609</v>
      </c>
      <c r="R2230" s="274" t="s">
        <v>16610</v>
      </c>
      <c r="S2230" s="275" t="s">
        <v>16611</v>
      </c>
      <c r="T2230" s="276"/>
    </row>
    <row r="2231" spans="2:20" s="14" customFormat="1" ht="33.75" x14ac:dyDescent="0.2">
      <c r="B2231" s="15">
        <v>2225</v>
      </c>
      <c r="C2231" s="138">
        <v>45848</v>
      </c>
      <c r="D2231" s="139" t="s">
        <v>16612</v>
      </c>
      <c r="E2231" s="128" t="s">
        <v>9163</v>
      </c>
      <c r="F2231" s="129" t="s">
        <v>16613</v>
      </c>
      <c r="G2231" s="130" t="s">
        <v>16612</v>
      </c>
      <c r="H2231" s="131" t="str">
        <f t="shared" si="92"/>
        <v>CALLE JOSEFA ORTIZ DE DOMINGUEZ 259,  COLONIA: EL PITILLAL, C.P. 48290, LOCALIDAD: PUERTO VALLARTA, JALISCO</v>
      </c>
      <c r="I2231" s="140" t="s">
        <v>16614</v>
      </c>
      <c r="J2231" s="140" t="s">
        <v>3069</v>
      </c>
      <c r="K2231" s="135" t="s">
        <v>2453</v>
      </c>
      <c r="L2231" s="140" t="s">
        <v>1348</v>
      </c>
      <c r="M2231" s="132" t="str">
        <f t="shared" si="93"/>
        <v>3222441206  3221074230</v>
      </c>
      <c r="N2231" s="132">
        <v>3222441206</v>
      </c>
      <c r="O2231" s="132">
        <v>3221074230</v>
      </c>
      <c r="P2231" s="126"/>
      <c r="Q2231" s="130" t="s">
        <v>16615</v>
      </c>
      <c r="R2231" s="133" t="s">
        <v>16616</v>
      </c>
      <c r="S2231" s="136" t="s">
        <v>16617</v>
      </c>
      <c r="T2231" s="141"/>
    </row>
    <row r="2232" spans="2:20" s="14" customFormat="1" ht="60" x14ac:dyDescent="0.2">
      <c r="B2232" s="15">
        <v>2226</v>
      </c>
      <c r="C2232" s="138">
        <v>45848</v>
      </c>
      <c r="D2232" s="139" t="s">
        <v>16618</v>
      </c>
      <c r="E2232" s="128" t="s">
        <v>9163</v>
      </c>
      <c r="F2232" s="129" t="s">
        <v>16619</v>
      </c>
      <c r="G2232" s="130" t="s">
        <v>16618</v>
      </c>
      <c r="H2232" s="131" t="str">
        <f t="shared" ref="H2232:H2280" si="94">CONCATENATE(I2232,",  COLONIA: ",J2232,", C.P. ",K2232,", LOCALIDAD: ",L2232)</f>
        <v>CALLE PETALOS 165,  COLONIA: VILLA LAS FLORES, C.P. 48335, LOCALIDAD: PUERTO VALLARTA, JALISCO.</v>
      </c>
      <c r="I2232" s="140" t="s">
        <v>17007</v>
      </c>
      <c r="J2232" s="140" t="s">
        <v>1372</v>
      </c>
      <c r="K2232" s="135" t="s">
        <v>4164</v>
      </c>
      <c r="L2232" s="140" t="s">
        <v>4993</v>
      </c>
      <c r="M2232" s="132" t="str">
        <f t="shared" si="93"/>
        <v xml:space="preserve">3221018592  </v>
      </c>
      <c r="N2232" s="132">
        <v>3221018592</v>
      </c>
      <c r="O2232" s="132"/>
      <c r="P2232" s="126"/>
      <c r="Q2232" s="130" t="s">
        <v>17008</v>
      </c>
      <c r="R2232" s="133" t="s">
        <v>17009</v>
      </c>
      <c r="S2232" s="136" t="s">
        <v>17010</v>
      </c>
      <c r="T2232" s="141"/>
    </row>
    <row r="2233" spans="2:20" s="14" customFormat="1" ht="84" x14ac:dyDescent="0.2">
      <c r="B2233" s="15">
        <v>2227</v>
      </c>
      <c r="C2233" s="16">
        <v>45854</v>
      </c>
      <c r="D2233" s="28" t="s">
        <v>16620</v>
      </c>
      <c r="E2233" s="17" t="s">
        <v>9163</v>
      </c>
      <c r="F2233" s="18" t="s">
        <v>16621</v>
      </c>
      <c r="G2233" s="19" t="s">
        <v>16622</v>
      </c>
      <c r="H2233" s="20" t="str">
        <f t="shared" si="94"/>
        <v xml:space="preserve">CALLE FRANCISCO ROJAS GONZALES 461,  COLONIA: LADRON GUEVARA , C.P. 44600, LOCALIDAD: GUADALAJARA JALISCO </v>
      </c>
      <c r="I2233" s="21" t="s">
        <v>16623</v>
      </c>
      <c r="J2233" s="21" t="s">
        <v>16624</v>
      </c>
      <c r="K2233" s="22" t="s">
        <v>2427</v>
      </c>
      <c r="L2233" s="21" t="s">
        <v>16432</v>
      </c>
      <c r="M2233" s="23" t="str">
        <f t="shared" si="93"/>
        <v xml:space="preserve">3317061023  </v>
      </c>
      <c r="N2233" s="23">
        <v>3317061023</v>
      </c>
      <c r="O2233" s="23"/>
      <c r="P2233" s="24"/>
      <c r="Q2233" s="19" t="s">
        <v>16625</v>
      </c>
      <c r="R2233" s="25" t="s">
        <v>16626</v>
      </c>
      <c r="S2233" s="26" t="s">
        <v>16627</v>
      </c>
      <c r="T2233" s="27"/>
    </row>
    <row r="2234" spans="2:20" s="123" customFormat="1" ht="25.5" x14ac:dyDescent="0.2">
      <c r="B2234" s="15">
        <v>2228</v>
      </c>
      <c r="C2234" s="16">
        <v>45854</v>
      </c>
      <c r="D2234" s="28" t="s">
        <v>16628</v>
      </c>
      <c r="E2234" s="17" t="s">
        <v>9163</v>
      </c>
      <c r="F2234" s="18" t="s">
        <v>16629</v>
      </c>
      <c r="G2234" s="19" t="s">
        <v>16630</v>
      </c>
      <c r="H2234" s="20" t="str">
        <f t="shared" si="94"/>
        <v xml:space="preserve">CALLE NIÑOS HEROES LT2 100 B # 1A4,  COLONIA: PASEOS DE CHALCO , C.P. 56600, LOCALIDAD: CHALCO MEXICO </v>
      </c>
      <c r="I2234" s="21" t="s">
        <v>16631</v>
      </c>
      <c r="J2234" s="21" t="s">
        <v>16632</v>
      </c>
      <c r="K2234" s="22" t="s">
        <v>16633</v>
      </c>
      <c r="L2234" s="21" t="s">
        <v>16634</v>
      </c>
      <c r="M2234" s="23" t="str">
        <f t="shared" si="93"/>
        <v xml:space="preserve">3312197574  </v>
      </c>
      <c r="N2234" s="23">
        <v>3312197574</v>
      </c>
      <c r="O2234" s="23"/>
      <c r="P2234" s="24"/>
      <c r="Q2234" s="19" t="s">
        <v>16635</v>
      </c>
      <c r="R2234" s="25" t="s">
        <v>16636</v>
      </c>
      <c r="S2234" s="26" t="s">
        <v>16637</v>
      </c>
      <c r="T2234" s="27"/>
    </row>
    <row r="2235" spans="2:20" s="123" customFormat="1" ht="72" x14ac:dyDescent="0.2">
      <c r="B2235" s="15">
        <v>2229</v>
      </c>
      <c r="C2235" s="16">
        <v>45854</v>
      </c>
      <c r="D2235" s="28" t="s">
        <v>16638</v>
      </c>
      <c r="E2235" s="17" t="s">
        <v>9163</v>
      </c>
      <c r="F2235" s="18" t="s">
        <v>16639</v>
      </c>
      <c r="G2235" s="19" t="s">
        <v>16638</v>
      </c>
      <c r="H2235" s="20" t="str">
        <f t="shared" si="94"/>
        <v xml:space="preserve">AV. SAN LUIS GONZAGA 5189,  COLONIA: JARDINES DE GUADALUPE , C.P. 45030, LOCALIDAD: ZAPOPAN JALISCO </v>
      </c>
      <c r="I2235" s="21" t="s">
        <v>16640</v>
      </c>
      <c r="J2235" s="21" t="s">
        <v>16582</v>
      </c>
      <c r="K2235" s="22" t="s">
        <v>2873</v>
      </c>
      <c r="L2235" s="21" t="s">
        <v>16363</v>
      </c>
      <c r="M2235" s="23" t="str">
        <f t="shared" si="93"/>
        <v xml:space="preserve">3334101151  </v>
      </c>
      <c r="N2235" s="23">
        <v>3334101151</v>
      </c>
      <c r="O2235" s="23"/>
      <c r="P2235" s="24"/>
      <c r="Q2235" s="19" t="s">
        <v>16641</v>
      </c>
      <c r="R2235" s="25" t="s">
        <v>16642</v>
      </c>
      <c r="S2235" s="116" t="s">
        <v>16643</v>
      </c>
      <c r="T2235" s="27"/>
    </row>
    <row r="2236" spans="2:20" s="123" customFormat="1" ht="25.5" x14ac:dyDescent="0.2">
      <c r="B2236" s="15">
        <v>2230</v>
      </c>
      <c r="C2236" s="138">
        <v>45854</v>
      </c>
      <c r="D2236" s="139" t="s">
        <v>16644</v>
      </c>
      <c r="E2236" s="128" t="s">
        <v>9163</v>
      </c>
      <c r="F2236" s="129" t="s">
        <v>16645</v>
      </c>
      <c r="G2236" s="130" t="s">
        <v>16646</v>
      </c>
      <c r="H2236" s="131" t="str">
        <f t="shared" si="94"/>
        <v>BLVD FRANCISCO MEDINA ASCENSIO 7962,  COLONIA: VILLA LAS FLORES , C.P. 48335, LOCALIDAD: PUERTO VALLARTA JALISCO</v>
      </c>
      <c r="I2236" s="140" t="s">
        <v>16647</v>
      </c>
      <c r="J2236" s="140" t="s">
        <v>12125</v>
      </c>
      <c r="K2236" s="135" t="s">
        <v>4164</v>
      </c>
      <c r="L2236" s="140" t="s">
        <v>16589</v>
      </c>
      <c r="M2236" s="132" t="str">
        <f t="shared" si="93"/>
        <v>3222234455  3222211366</v>
      </c>
      <c r="N2236" s="132">
        <v>3222234455</v>
      </c>
      <c r="O2236" s="132">
        <v>3222211366</v>
      </c>
      <c r="P2236" s="126"/>
      <c r="Q2236" s="130" t="s">
        <v>16648</v>
      </c>
      <c r="R2236" s="133" t="s">
        <v>16472</v>
      </c>
      <c r="S2236" s="136" t="s">
        <v>16649</v>
      </c>
      <c r="T2236" s="141"/>
    </row>
    <row r="2237" spans="2:20" s="14" customFormat="1" ht="25.5" x14ac:dyDescent="0.2">
      <c r="B2237" s="15">
        <v>2231</v>
      </c>
      <c r="C2237" s="138">
        <v>45854</v>
      </c>
      <c r="D2237" s="139" t="s">
        <v>16650</v>
      </c>
      <c r="E2237" s="128" t="s">
        <v>9163</v>
      </c>
      <c r="F2237" s="129" t="s">
        <v>16651</v>
      </c>
      <c r="G2237" s="130" t="s">
        <v>16652</v>
      </c>
      <c r="H2237" s="131" t="str">
        <f t="shared" si="94"/>
        <v>BLVD FRANCISCO MEDINA ASCENSIO 7968,  COLONIA: VILLA LAS FLORES , C.P. 48335, LOCALIDAD: PUERTO VALLARTA JALISCO</v>
      </c>
      <c r="I2237" s="140" t="s">
        <v>16653</v>
      </c>
      <c r="J2237" s="140" t="s">
        <v>12125</v>
      </c>
      <c r="K2237" s="135" t="s">
        <v>4164</v>
      </c>
      <c r="L2237" s="140" t="s">
        <v>16589</v>
      </c>
      <c r="M2237" s="132" t="str">
        <f t="shared" si="93"/>
        <v>3222211337  32222111366</v>
      </c>
      <c r="N2237" s="132">
        <v>3222211337</v>
      </c>
      <c r="O2237" s="132">
        <v>32222111366</v>
      </c>
      <c r="P2237" s="126"/>
      <c r="Q2237" s="130" t="s">
        <v>16648</v>
      </c>
      <c r="R2237" s="133" t="s">
        <v>16472</v>
      </c>
      <c r="S2237" s="136" t="s">
        <v>16654</v>
      </c>
      <c r="T2237" s="141"/>
    </row>
    <row r="2238" spans="2:20" s="14" customFormat="1" ht="60" x14ac:dyDescent="0.2">
      <c r="B2238" s="15">
        <v>2232</v>
      </c>
      <c r="C2238" s="138">
        <v>45854</v>
      </c>
      <c r="D2238" s="139" t="s">
        <v>16655</v>
      </c>
      <c r="E2238" s="128" t="s">
        <v>9163</v>
      </c>
      <c r="F2238" s="129" t="s">
        <v>16656</v>
      </c>
      <c r="G2238" s="130" t="s">
        <v>16657</v>
      </c>
      <c r="H2238" s="131" t="str">
        <f t="shared" si="94"/>
        <v xml:space="preserve">16 ORIENTE 322,  COLONIA: HUMBOLDT, C.P. 72370, LOCALIDAD: PUEBLA </v>
      </c>
      <c r="I2238" s="140" t="s">
        <v>16658</v>
      </c>
      <c r="J2238" s="140" t="s">
        <v>16659</v>
      </c>
      <c r="K2238" s="135" t="s">
        <v>16660</v>
      </c>
      <c r="L2238" s="140" t="s">
        <v>16661</v>
      </c>
      <c r="M2238" s="132" t="str">
        <f t="shared" si="93"/>
        <v>2222588090  2221336152</v>
      </c>
      <c r="N2238" s="132">
        <v>2222588090</v>
      </c>
      <c r="O2238" s="132">
        <v>2221336152</v>
      </c>
      <c r="P2238" s="126"/>
      <c r="Q2238" s="130" t="s">
        <v>16662</v>
      </c>
      <c r="R2238" s="133" t="s">
        <v>16663</v>
      </c>
      <c r="S2238" s="134" t="s">
        <v>16664</v>
      </c>
      <c r="T2238" s="141"/>
    </row>
    <row r="2239" spans="2:20" s="14" customFormat="1" ht="33.75" x14ac:dyDescent="0.2">
      <c r="B2239" s="15">
        <v>2233</v>
      </c>
      <c r="C2239" s="138">
        <v>45854</v>
      </c>
      <c r="D2239" s="139" t="s">
        <v>16665</v>
      </c>
      <c r="E2239" s="128" t="s">
        <v>9163</v>
      </c>
      <c r="F2239" s="129" t="s">
        <v>16666</v>
      </c>
      <c r="G2239" s="130" t="s">
        <v>16667</v>
      </c>
      <c r="H2239" s="131" t="str">
        <f t="shared" si="94"/>
        <v>LUCERNA 103,  COLONIA: VERSALLES, C.P. 48310, LOCALIDAD: PUERTO VALLARTA JALISCO</v>
      </c>
      <c r="I2239" s="140" t="s">
        <v>16668</v>
      </c>
      <c r="J2239" s="140" t="s">
        <v>1355</v>
      </c>
      <c r="K2239" s="135" t="s">
        <v>3269</v>
      </c>
      <c r="L2239" s="140" t="s">
        <v>16589</v>
      </c>
      <c r="M2239" s="132" t="str">
        <f t="shared" si="93"/>
        <v>3222165032  3222241229</v>
      </c>
      <c r="N2239" s="132">
        <v>3222165032</v>
      </c>
      <c r="O2239" s="132">
        <v>3222241229</v>
      </c>
      <c r="P2239" s="126"/>
      <c r="Q2239" s="130" t="s">
        <v>16669</v>
      </c>
      <c r="R2239" s="133" t="s">
        <v>16670</v>
      </c>
      <c r="S2239" s="136" t="s">
        <v>16671</v>
      </c>
      <c r="T2239" s="141"/>
    </row>
    <row r="2240" spans="2:20" s="14" customFormat="1" ht="30" x14ac:dyDescent="0.2">
      <c r="B2240" s="15">
        <v>2234</v>
      </c>
      <c r="C2240" s="138">
        <v>45856</v>
      </c>
      <c r="D2240" s="139" t="s">
        <v>16672</v>
      </c>
      <c r="E2240" s="128" t="s">
        <v>9163</v>
      </c>
      <c r="F2240" s="129" t="s">
        <v>16673</v>
      </c>
      <c r="G2240" s="130" t="s">
        <v>16674</v>
      </c>
      <c r="H2240" s="131" t="str">
        <f t="shared" si="94"/>
        <v xml:space="preserve">GENERAL EULOGIO PARRA,  COLONIA: LADRON DE GUEVARA, C.P. 44600, LOCALIDAD: GUADALAJARA JALISCO </v>
      </c>
      <c r="I2240" s="140" t="s">
        <v>16675</v>
      </c>
      <c r="J2240" s="140" t="s">
        <v>1395</v>
      </c>
      <c r="K2240" s="135" t="s">
        <v>2427</v>
      </c>
      <c r="L2240" s="140" t="s">
        <v>16432</v>
      </c>
      <c r="M2240" s="132" t="str">
        <f t="shared" si="93"/>
        <v>4521495045  3331908487</v>
      </c>
      <c r="N2240" s="132">
        <v>4521495045</v>
      </c>
      <c r="O2240" s="132">
        <v>3331908487</v>
      </c>
      <c r="P2240" s="126"/>
      <c r="Q2240" s="130" t="s">
        <v>16676</v>
      </c>
      <c r="R2240" s="133" t="s">
        <v>16677</v>
      </c>
      <c r="S2240" s="136" t="s">
        <v>16678</v>
      </c>
      <c r="T2240" s="141"/>
    </row>
    <row r="2241" spans="2:21" s="14" customFormat="1" ht="65.25" customHeight="1" x14ac:dyDescent="0.2">
      <c r="B2241" s="15">
        <v>2235</v>
      </c>
      <c r="C2241" s="138">
        <v>45861</v>
      </c>
      <c r="D2241" s="139" t="s">
        <v>16679</v>
      </c>
      <c r="E2241" s="128" t="s">
        <v>9163</v>
      </c>
      <c r="F2241" s="129" t="s">
        <v>16680</v>
      </c>
      <c r="G2241" s="130" t="s">
        <v>16681</v>
      </c>
      <c r="H2241" s="131" t="str">
        <f>CONCATENATE(I2241,",  COLONIA: ",J2241,", C.P. ",K2241,", LOCALIDAD: ",L2241)</f>
        <v xml:space="preserve">CUBILETE 248 INT 7,  COLONIA: CHAPALITA SUR, C.P. 45040, LOCALIDAD: ZAPOPAN JALISCO </v>
      </c>
      <c r="I2241" s="140" t="s">
        <v>16682</v>
      </c>
      <c r="J2241" s="140" t="s">
        <v>16683</v>
      </c>
      <c r="K2241" s="135" t="s">
        <v>2483</v>
      </c>
      <c r="L2241" s="140" t="s">
        <v>16363</v>
      </c>
      <c r="M2241" s="132">
        <v>3111364709</v>
      </c>
      <c r="N2241" s="132">
        <v>3111364709</v>
      </c>
      <c r="O2241" s="132"/>
      <c r="P2241" s="126"/>
      <c r="Q2241" s="130" t="s">
        <v>16684</v>
      </c>
      <c r="R2241" s="133" t="s">
        <v>16685</v>
      </c>
      <c r="S2241" s="136" t="s">
        <v>16686</v>
      </c>
      <c r="T2241" s="141"/>
    </row>
    <row r="2242" spans="2:21" s="14" customFormat="1" ht="30" x14ac:dyDescent="0.2">
      <c r="B2242" s="15">
        <v>2236</v>
      </c>
      <c r="C2242" s="138">
        <v>45862</v>
      </c>
      <c r="D2242" s="139" t="s">
        <v>16687</v>
      </c>
      <c r="E2242" s="128" t="s">
        <v>9163</v>
      </c>
      <c r="F2242" s="129" t="s">
        <v>16688</v>
      </c>
      <c r="G2242" s="130" t="s">
        <v>16687</v>
      </c>
      <c r="H2242" s="131" t="str">
        <f t="shared" si="94"/>
        <v>BLVD FRANCISCO MEDINA ACENCIA 4668,  COLONIA: GUADALUPE VICTORIA , C.P. 48317, LOCALIDAD: PUERTO VALLARTA JALISCO</v>
      </c>
      <c r="I2242" s="140" t="s">
        <v>16689</v>
      </c>
      <c r="J2242" s="140" t="s">
        <v>16690</v>
      </c>
      <c r="K2242" s="135" t="s">
        <v>3963</v>
      </c>
      <c r="L2242" s="140" t="s">
        <v>16589</v>
      </c>
      <c r="M2242" s="132" t="str">
        <f t="shared" ref="M2242:M2247" si="95">CONCATENATE(N2242,"  ",O2242)</f>
        <v>3221410337  3229800030</v>
      </c>
      <c r="N2242" s="132">
        <v>3221410337</v>
      </c>
      <c r="O2242" s="132">
        <v>3229800030</v>
      </c>
      <c r="P2242" s="126"/>
      <c r="Q2242" s="130" t="s">
        <v>16691</v>
      </c>
      <c r="R2242" s="133" t="s">
        <v>16692</v>
      </c>
      <c r="S2242" s="136" t="s">
        <v>16693</v>
      </c>
      <c r="T2242" s="141"/>
    </row>
    <row r="2243" spans="2:21" s="14" customFormat="1" ht="48" x14ac:dyDescent="0.2">
      <c r="B2243" s="137">
        <v>2237</v>
      </c>
      <c r="C2243" s="138">
        <v>45863</v>
      </c>
      <c r="D2243" s="139" t="s">
        <v>16694</v>
      </c>
      <c r="E2243" s="128" t="s">
        <v>9163</v>
      </c>
      <c r="F2243" s="129" t="s">
        <v>16695</v>
      </c>
      <c r="G2243" s="130" t="s">
        <v>16694</v>
      </c>
      <c r="H2243" s="131" t="str">
        <f t="shared" si="94"/>
        <v>CALLE RIO AMARILLO 216 NO. INT 309,  COLONIA: RESIDENCIAL FLUVIAL VALLARTA , C.P. 48312, LOCALIDAD: PUERTO VALLARTA JALISCO</v>
      </c>
      <c r="I2243" s="140" t="s">
        <v>16696</v>
      </c>
      <c r="J2243" s="140" t="s">
        <v>16697</v>
      </c>
      <c r="K2243" s="135" t="s">
        <v>3776</v>
      </c>
      <c r="L2243" s="140" t="s">
        <v>16589</v>
      </c>
      <c r="M2243" s="132" t="str">
        <f t="shared" si="95"/>
        <v xml:space="preserve">3331159845  </v>
      </c>
      <c r="N2243" s="132">
        <v>3331159845</v>
      </c>
      <c r="O2243" s="132"/>
      <c r="P2243" s="126"/>
      <c r="Q2243" s="130" t="s">
        <v>16603</v>
      </c>
      <c r="R2243" s="133" t="s">
        <v>16604</v>
      </c>
      <c r="S2243" s="136" t="s">
        <v>16698</v>
      </c>
      <c r="T2243" s="141"/>
    </row>
    <row r="2244" spans="2:21" s="14" customFormat="1" ht="48" x14ac:dyDescent="0.2">
      <c r="B2244" s="15">
        <v>2238</v>
      </c>
      <c r="C2244" s="138">
        <v>45863</v>
      </c>
      <c r="D2244" s="139" t="s">
        <v>16699</v>
      </c>
      <c r="E2244" s="128" t="s">
        <v>9163</v>
      </c>
      <c r="F2244" s="129" t="s">
        <v>16700</v>
      </c>
      <c r="G2244" s="130" t="s">
        <v>16701</v>
      </c>
      <c r="H2244" s="131" t="str">
        <f t="shared" si="94"/>
        <v>CALLE LOS PINOS 100 LOCAL 7 ,  COLONIA: LOS SAUCES , C.P. 48328, LOCALIDAD: PUERTO VALLARTA JALISCO</v>
      </c>
      <c r="I2244" s="140" t="s">
        <v>16702</v>
      </c>
      <c r="J2244" s="140" t="s">
        <v>16703</v>
      </c>
      <c r="K2244" s="135" t="s">
        <v>3253</v>
      </c>
      <c r="L2244" s="140" t="s">
        <v>16589</v>
      </c>
      <c r="M2244" s="132" t="str">
        <f t="shared" si="95"/>
        <v xml:space="preserve">3351256037  </v>
      </c>
      <c r="N2244" s="132">
        <v>3351256037</v>
      </c>
      <c r="O2244" s="132"/>
      <c r="P2244" s="126"/>
      <c r="Q2244" s="130" t="s">
        <v>16704</v>
      </c>
      <c r="R2244" s="133" t="s">
        <v>16705</v>
      </c>
      <c r="S2244" s="136" t="s">
        <v>16706</v>
      </c>
      <c r="T2244" s="141"/>
    </row>
    <row r="2245" spans="2:21" s="14" customFormat="1" ht="60" x14ac:dyDescent="0.2">
      <c r="B2245" s="137">
        <v>2239</v>
      </c>
      <c r="C2245" s="138">
        <v>45868</v>
      </c>
      <c r="D2245" s="139" t="s">
        <v>16707</v>
      </c>
      <c r="E2245" s="128" t="s">
        <v>9163</v>
      </c>
      <c r="F2245" s="129" t="s">
        <v>16708</v>
      </c>
      <c r="G2245" s="130" t="s">
        <v>16707</v>
      </c>
      <c r="H2245" s="131" t="str">
        <f t="shared" si="94"/>
        <v>CALLE RIO AMARILLO 216 NO. INT 309,  COLONIA: RESIDENCIAL FLUVIAL VALLARTA , C.P. 48312, LOCALIDAD: PUERTO VALLARTA JALISCO</v>
      </c>
      <c r="I2245" s="140" t="s">
        <v>16696</v>
      </c>
      <c r="J2245" s="140" t="s">
        <v>16697</v>
      </c>
      <c r="K2245" s="135" t="s">
        <v>3776</v>
      </c>
      <c r="L2245" s="140" t="s">
        <v>16589</v>
      </c>
      <c r="M2245" s="132" t="str">
        <f t="shared" si="95"/>
        <v xml:space="preserve">3331159845  </v>
      </c>
      <c r="N2245" s="132">
        <v>3331159845</v>
      </c>
      <c r="O2245" s="132"/>
      <c r="P2245" s="126"/>
      <c r="Q2245" s="130" t="s">
        <v>16603</v>
      </c>
      <c r="R2245" s="133" t="s">
        <v>16604</v>
      </c>
      <c r="S2245" s="136" t="s">
        <v>16709</v>
      </c>
      <c r="T2245" s="141"/>
    </row>
    <row r="2246" spans="2:21" s="14" customFormat="1" ht="84" x14ac:dyDescent="0.2">
      <c r="B2246" s="137">
        <v>2240</v>
      </c>
      <c r="C2246" s="138">
        <v>45868</v>
      </c>
      <c r="D2246" s="139" t="s">
        <v>16710</v>
      </c>
      <c r="E2246" s="128" t="s">
        <v>8323</v>
      </c>
      <c r="F2246" s="129" t="s">
        <v>16711</v>
      </c>
      <c r="G2246" s="130" t="s">
        <v>16710</v>
      </c>
      <c r="H2246" s="131" t="str">
        <f t="shared" si="94"/>
        <v xml:space="preserve">AV. AMERICAS 1930 INT. N 3 UP 1,  COLONIA: COUNTRY CLUB, C.P. 44610, LOCALIDAD: PUERTO VALLARTA, JALISCO </v>
      </c>
      <c r="I2246" s="140" t="s">
        <v>16712</v>
      </c>
      <c r="J2246" s="140" t="s">
        <v>1380</v>
      </c>
      <c r="K2246" s="135" t="s">
        <v>3360</v>
      </c>
      <c r="L2246" s="140" t="s">
        <v>8285</v>
      </c>
      <c r="M2246" s="132" t="str">
        <f t="shared" si="95"/>
        <v>3340404055  3316999699</v>
      </c>
      <c r="N2246" s="132">
        <v>3340404055</v>
      </c>
      <c r="O2246" s="132">
        <v>3316999699</v>
      </c>
      <c r="P2246" s="126"/>
      <c r="Q2246" s="130" t="s">
        <v>16713</v>
      </c>
      <c r="R2246" s="133" t="s">
        <v>16714</v>
      </c>
      <c r="S2246" s="136" t="s">
        <v>16715</v>
      </c>
      <c r="T2246" s="141"/>
    </row>
    <row r="2247" spans="2:21" s="14" customFormat="1" ht="48" x14ac:dyDescent="0.2">
      <c r="B2247" s="137">
        <v>2241</v>
      </c>
      <c r="C2247" s="138">
        <v>45883</v>
      </c>
      <c r="D2247" s="139" t="s">
        <v>16798</v>
      </c>
      <c r="E2247" s="128" t="s">
        <v>8323</v>
      </c>
      <c r="F2247" s="129" t="s">
        <v>16799</v>
      </c>
      <c r="G2247" s="130" t="s">
        <v>16798</v>
      </c>
      <c r="H2247" s="131" t="str">
        <f t="shared" si="94"/>
        <v xml:space="preserve">CALLE ESCUELA  MILITAR DE AVIACION 67 D,  COLONIA: LADRON DE GUEVARA, C.P. 44600, LOCALIDAD: GUADALAJARA JALISCO </v>
      </c>
      <c r="I2247" s="140" t="s">
        <v>16800</v>
      </c>
      <c r="J2247" s="140" t="s">
        <v>1395</v>
      </c>
      <c r="K2247" s="135" t="s">
        <v>2427</v>
      </c>
      <c r="L2247" s="140" t="s">
        <v>16432</v>
      </c>
      <c r="M2247" s="132" t="str">
        <f t="shared" si="95"/>
        <v>3331376723  3312857164</v>
      </c>
      <c r="N2247" s="132">
        <v>3331376723</v>
      </c>
      <c r="O2247" s="132">
        <v>3312857164</v>
      </c>
      <c r="P2247" s="126"/>
      <c r="Q2247" s="130" t="s">
        <v>16801</v>
      </c>
      <c r="R2247" s="133" t="s">
        <v>16802</v>
      </c>
      <c r="S2247" s="136" t="s">
        <v>16803</v>
      </c>
      <c r="T2247" s="141"/>
    </row>
    <row r="2248" spans="2:21" s="14" customFormat="1" ht="60" x14ac:dyDescent="0.2">
      <c r="B2248" s="137">
        <v>2242</v>
      </c>
      <c r="C2248" s="138">
        <v>45888</v>
      </c>
      <c r="D2248" s="139" t="s">
        <v>16804</v>
      </c>
      <c r="E2248" s="128" t="s">
        <v>8323</v>
      </c>
      <c r="F2248" s="129" t="s">
        <v>16805</v>
      </c>
      <c r="G2248" s="130" t="s">
        <v>16804</v>
      </c>
      <c r="H2248" s="131" t="str">
        <f t="shared" si="94"/>
        <v>CALLE ALMERÍA 985,  COLONIA: LOMAS DE ZAPOPAN, C.P. 45130, LOCALIDAD: ZAPOPAN, JALISCO</v>
      </c>
      <c r="I2248" s="140" t="s">
        <v>16806</v>
      </c>
      <c r="J2248" s="140" t="s">
        <v>16807</v>
      </c>
      <c r="K2248" s="135" t="s">
        <v>6366</v>
      </c>
      <c r="L2248" s="140" t="s">
        <v>1365</v>
      </c>
      <c r="M2248" s="132">
        <v>3315853697</v>
      </c>
      <c r="N2248" s="132">
        <v>3312153589</v>
      </c>
      <c r="O2248" s="132"/>
      <c r="P2248" s="126"/>
      <c r="Q2248" s="130" t="s">
        <v>16808</v>
      </c>
      <c r="R2248" s="133" t="s">
        <v>16809</v>
      </c>
      <c r="S2248" s="136" t="s">
        <v>16810</v>
      </c>
      <c r="T2248" s="141"/>
    </row>
    <row r="2249" spans="2:21" s="14" customFormat="1" ht="72" x14ac:dyDescent="0.2">
      <c r="B2249" s="137">
        <v>2243</v>
      </c>
      <c r="C2249" s="138">
        <v>45888</v>
      </c>
      <c r="D2249" s="139" t="s">
        <v>16811</v>
      </c>
      <c r="E2249" s="128" t="s">
        <v>9163</v>
      </c>
      <c r="F2249" s="129" t="s">
        <v>16812</v>
      </c>
      <c r="G2249" s="130" t="s">
        <v>16813</v>
      </c>
      <c r="H2249" s="131" t="str">
        <f t="shared" si="94"/>
        <v xml:space="preserve">CALLE 10 DE MAYO # 485 INT. B ,  COLONIA: COAPINOLE , C.P. 48290, LOCALIDAD: PUERTO VALLARTA JALISCO </v>
      </c>
      <c r="I2249" s="140" t="s">
        <v>16814</v>
      </c>
      <c r="J2249" s="140" t="s">
        <v>16815</v>
      </c>
      <c r="K2249" s="135" t="s">
        <v>2453</v>
      </c>
      <c r="L2249" s="140" t="s">
        <v>16576</v>
      </c>
      <c r="M2249" s="132" t="str">
        <f>CONCATENATE(N2249,"  ",O2249)</f>
        <v xml:space="preserve">3221464721  </v>
      </c>
      <c r="N2249" s="132">
        <v>3221464721</v>
      </c>
      <c r="O2249" s="132"/>
      <c r="P2249" s="126"/>
      <c r="Q2249" s="130" t="s">
        <v>15958</v>
      </c>
      <c r="R2249" s="133" t="s">
        <v>15959</v>
      </c>
      <c r="S2249" s="136" t="s">
        <v>16816</v>
      </c>
      <c r="T2249" s="141"/>
    </row>
    <row r="2250" spans="2:21" s="14" customFormat="1" ht="60" x14ac:dyDescent="0.2">
      <c r="B2250" s="137">
        <v>2244</v>
      </c>
      <c r="C2250" s="138">
        <v>45888</v>
      </c>
      <c r="D2250" s="139" t="s">
        <v>16817</v>
      </c>
      <c r="E2250" s="128" t="s">
        <v>9163</v>
      </c>
      <c r="F2250" s="129" t="s">
        <v>16818</v>
      </c>
      <c r="G2250" s="130" t="s">
        <v>16819</v>
      </c>
      <c r="H2250" s="131" t="str">
        <f t="shared" si="94"/>
        <v xml:space="preserve">CALLE 10 DE MAYO # 653,  COLONIA: COAPINOLE , C.P. 48290, LOCALIDAD: PUERTO VALLARTA JALISCO </v>
      </c>
      <c r="I2250" s="140" t="s">
        <v>16820</v>
      </c>
      <c r="J2250" s="140" t="s">
        <v>16815</v>
      </c>
      <c r="K2250" s="135" t="s">
        <v>2453</v>
      </c>
      <c r="L2250" s="140" t="s">
        <v>16576</v>
      </c>
      <c r="M2250" s="132" t="str">
        <f>CONCATENATE(N2250,"  ",O2250)</f>
        <v xml:space="preserve">3221464721  </v>
      </c>
      <c r="N2250" s="132">
        <v>3221464721</v>
      </c>
      <c r="O2250" s="132"/>
      <c r="P2250" s="126"/>
      <c r="Q2250" s="130" t="s">
        <v>15958</v>
      </c>
      <c r="R2250" s="133" t="s">
        <v>15959</v>
      </c>
      <c r="S2250" s="136" t="s">
        <v>16821</v>
      </c>
      <c r="T2250" s="141"/>
    </row>
    <row r="2251" spans="2:21" s="14" customFormat="1" ht="30" x14ac:dyDescent="0.2">
      <c r="B2251" s="137">
        <v>2245</v>
      </c>
      <c r="C2251" s="138">
        <v>45888</v>
      </c>
      <c r="D2251" s="139" t="s">
        <v>13675</v>
      </c>
      <c r="E2251" s="128" t="s">
        <v>16573</v>
      </c>
      <c r="F2251" s="129" t="s">
        <v>13676</v>
      </c>
      <c r="G2251" s="130" t="s">
        <v>13675</v>
      </c>
      <c r="H2251" s="131" t="str">
        <f t="shared" si="94"/>
        <v xml:space="preserve">CARRETERA A LAS PALMAS # 2030,  COLONIA: LAS FLORES IXTAPA , C.P. 48280, LOCALIDAD: PUERTO VALLARTA JALISCO </v>
      </c>
      <c r="I2251" s="140" t="s">
        <v>16822</v>
      </c>
      <c r="J2251" s="140" t="s">
        <v>16823</v>
      </c>
      <c r="K2251" s="135" t="s">
        <v>2372</v>
      </c>
      <c r="L2251" s="140" t="s">
        <v>16576</v>
      </c>
      <c r="M2251" s="132" t="str">
        <f>CONCATENATE(N2251,"  ",O2251)</f>
        <v>3222634556  3221493637</v>
      </c>
      <c r="N2251" s="132">
        <v>3222634556</v>
      </c>
      <c r="O2251" s="132">
        <v>3221493637</v>
      </c>
      <c r="P2251" s="126"/>
      <c r="Q2251" s="130" t="s">
        <v>16824</v>
      </c>
      <c r="R2251" s="133" t="s">
        <v>13680</v>
      </c>
      <c r="S2251" s="136" t="s">
        <v>16825</v>
      </c>
      <c r="T2251" s="141"/>
    </row>
    <row r="2252" spans="2:21" s="14" customFormat="1" ht="36" x14ac:dyDescent="0.2">
      <c r="B2252" s="137">
        <v>2246</v>
      </c>
      <c r="C2252" s="138">
        <v>45888</v>
      </c>
      <c r="D2252" s="139" t="s">
        <v>16826</v>
      </c>
      <c r="E2252" s="128" t="s">
        <v>9163</v>
      </c>
      <c r="F2252" s="129" t="s">
        <v>16827</v>
      </c>
      <c r="G2252" s="130" t="s">
        <v>16828</v>
      </c>
      <c r="H2252" s="131" t="str">
        <f t="shared" si="94"/>
        <v xml:space="preserve">CALLE 1 ER RETORNO BOULEVARD UNIVERSITARIO # 1 INT 13 B              ,  COLONIA: LA PRADERA , C.P. 76269, LOCALIDAD: EL MARQUES QUERETARO  </v>
      </c>
      <c r="I2252" s="140" t="s">
        <v>16829</v>
      </c>
      <c r="J2252" s="140" t="s">
        <v>16830</v>
      </c>
      <c r="K2252" s="135" t="s">
        <v>16831</v>
      </c>
      <c r="L2252" s="140" t="s">
        <v>16832</v>
      </c>
      <c r="M2252" s="132"/>
      <c r="N2252" s="132">
        <v>5530346223</v>
      </c>
      <c r="O2252" s="132"/>
      <c r="P2252" s="126"/>
      <c r="Q2252" s="130" t="s">
        <v>16833</v>
      </c>
      <c r="R2252" s="133" t="s">
        <v>16834</v>
      </c>
      <c r="S2252" s="136" t="s">
        <v>16835</v>
      </c>
      <c r="T2252" s="141"/>
    </row>
    <row r="2253" spans="2:21" s="14" customFormat="1" ht="45" x14ac:dyDescent="0.2">
      <c r="B2253" s="137">
        <v>2247</v>
      </c>
      <c r="C2253" s="138">
        <v>45888</v>
      </c>
      <c r="D2253" s="139" t="s">
        <v>16836</v>
      </c>
      <c r="E2253" s="128" t="s">
        <v>9163</v>
      </c>
      <c r="F2253" s="129" t="s">
        <v>16837</v>
      </c>
      <c r="G2253" s="130" t="s">
        <v>16838</v>
      </c>
      <c r="H2253" s="131" t="str">
        <f t="shared" si="94"/>
        <v xml:space="preserve">CALLE NICOLAS ROMERO # 415,  COLONIA: ARTESANOS , C.P. 44200, LOCALIDAD: GUADALAJARA JALISCO </v>
      </c>
      <c r="I2253" s="140" t="s">
        <v>16839</v>
      </c>
      <c r="J2253" s="140" t="s">
        <v>16840</v>
      </c>
      <c r="K2253" s="135" t="s">
        <v>2251</v>
      </c>
      <c r="L2253" s="140" t="s">
        <v>16432</v>
      </c>
      <c r="M2253" s="132" t="str">
        <f t="shared" ref="M2253:M2269" si="96">CONCATENATE(N2253,"  ",O2253)</f>
        <v>3314094637  322175946</v>
      </c>
      <c r="N2253" s="132">
        <v>3314094637</v>
      </c>
      <c r="O2253" s="132">
        <v>322175946</v>
      </c>
      <c r="P2253" s="126"/>
      <c r="Q2253" s="130" t="s">
        <v>16841</v>
      </c>
      <c r="R2253" s="133" t="s">
        <v>16842</v>
      </c>
      <c r="S2253" s="136" t="s">
        <v>16843</v>
      </c>
      <c r="T2253" s="141"/>
    </row>
    <row r="2254" spans="2:21" s="14" customFormat="1" ht="30" x14ac:dyDescent="0.2">
      <c r="B2254" s="137">
        <v>2248</v>
      </c>
      <c r="C2254" s="138">
        <v>45888</v>
      </c>
      <c r="D2254" s="139" t="s">
        <v>16844</v>
      </c>
      <c r="E2254" s="128" t="s">
        <v>8322</v>
      </c>
      <c r="F2254" s="129" t="s">
        <v>16845</v>
      </c>
      <c r="G2254" s="130" t="s">
        <v>16844</v>
      </c>
      <c r="H2254" s="131" t="str">
        <f t="shared" si="94"/>
        <v>LAZARO CARDENAS 1064,  COLONIA: SAN ESTEBAN, C.P. 48290, LOCALIDAD: PUERTO VALLARTA, JALISCO</v>
      </c>
      <c r="I2254" s="140" t="s">
        <v>16846</v>
      </c>
      <c r="J2254" s="140" t="s">
        <v>1470</v>
      </c>
      <c r="K2254" s="135" t="s">
        <v>2453</v>
      </c>
      <c r="L2254" s="140" t="s">
        <v>1348</v>
      </c>
      <c r="M2254" s="132" t="str">
        <f t="shared" si="96"/>
        <v>3222449010  3221085658</v>
      </c>
      <c r="N2254" s="132">
        <v>3222449010</v>
      </c>
      <c r="O2254" s="132">
        <v>3221085658</v>
      </c>
      <c r="P2254" s="126"/>
      <c r="Q2254" s="130" t="s">
        <v>16847</v>
      </c>
      <c r="R2254" s="133" t="s">
        <v>16848</v>
      </c>
      <c r="S2254" s="136" t="s">
        <v>16849</v>
      </c>
      <c r="T2254" s="141"/>
    </row>
    <row r="2255" spans="2:21" s="14" customFormat="1" ht="38.25" x14ac:dyDescent="0.2">
      <c r="B2255" s="137">
        <v>2249</v>
      </c>
      <c r="C2255" s="138">
        <v>45889</v>
      </c>
      <c r="D2255" s="139" t="s">
        <v>16850</v>
      </c>
      <c r="E2255" s="128" t="s">
        <v>9163</v>
      </c>
      <c r="F2255" s="129" t="s">
        <v>16851</v>
      </c>
      <c r="G2255" s="130" t="s">
        <v>16850</v>
      </c>
      <c r="H2255" s="131" t="str">
        <f t="shared" si="94"/>
        <v xml:space="preserve">CALLE ALVARO OBREGON NO. EXT. 127,  COLONIA: TECOLOTLAN , C.P. 48540, LOCALIDAD: TECOLOTLAN JALISCO </v>
      </c>
      <c r="I2255" s="140" t="s">
        <v>16852</v>
      </c>
      <c r="J2255" s="140" t="s">
        <v>16853</v>
      </c>
      <c r="K2255" s="135" t="s">
        <v>16854</v>
      </c>
      <c r="L2255" s="140" t="s">
        <v>16855</v>
      </c>
      <c r="M2255" s="132" t="str">
        <f t="shared" si="96"/>
        <v xml:space="preserve">3221749174  </v>
      </c>
      <c r="N2255" s="132">
        <v>3221749174</v>
      </c>
      <c r="O2255" s="132"/>
      <c r="P2255" s="126"/>
      <c r="Q2255" s="130" t="s">
        <v>16856</v>
      </c>
      <c r="R2255" s="133" t="s">
        <v>16857</v>
      </c>
      <c r="S2255" s="136" t="s">
        <v>16858</v>
      </c>
      <c r="T2255" s="141"/>
    </row>
    <row r="2256" spans="2:21" s="14" customFormat="1" ht="15" x14ac:dyDescent="0.2">
      <c r="B2256" s="263">
        <v>2250</v>
      </c>
      <c r="C2256" s="264">
        <v>45890</v>
      </c>
      <c r="D2256" s="265"/>
      <c r="E2256" s="266"/>
      <c r="F2256" s="267"/>
      <c r="G2256" s="268"/>
      <c r="H2256" s="269" t="str">
        <f t="shared" si="94"/>
        <v xml:space="preserve">,  COLONIA: , C.P. , LOCALIDAD: </v>
      </c>
      <c r="I2256" s="270"/>
      <c r="J2256" s="270"/>
      <c r="K2256" s="271"/>
      <c r="L2256" s="270"/>
      <c r="M2256" s="272" t="str">
        <f t="shared" si="96"/>
        <v xml:space="preserve">  </v>
      </c>
      <c r="N2256" s="272"/>
      <c r="O2256" s="272"/>
      <c r="P2256" s="273"/>
      <c r="Q2256" s="268"/>
      <c r="R2256" s="274"/>
      <c r="S2256" s="275"/>
      <c r="T2256" s="276"/>
      <c r="U2256" s="262"/>
    </row>
    <row r="2257" spans="2:21" s="14" customFormat="1" ht="72" x14ac:dyDescent="0.2">
      <c r="B2257" s="137">
        <v>2251</v>
      </c>
      <c r="C2257" s="138">
        <v>45890</v>
      </c>
      <c r="D2257" s="139" t="s">
        <v>16859</v>
      </c>
      <c r="E2257" s="128" t="s">
        <v>8323</v>
      </c>
      <c r="F2257" s="129" t="s">
        <v>16860</v>
      </c>
      <c r="G2257" s="130" t="s">
        <v>16861</v>
      </c>
      <c r="H2257" s="131" t="str">
        <f t="shared" si="94"/>
        <v xml:space="preserve">CALLE VIDRIO # 1906,  COLONIA: AMERICANA, C.P. 44160, LOCALIDAD: GUADALAJARA JALISCO </v>
      </c>
      <c r="I2257" s="140" t="s">
        <v>16862</v>
      </c>
      <c r="J2257" s="140" t="s">
        <v>1386</v>
      </c>
      <c r="K2257" s="135" t="s">
        <v>3207</v>
      </c>
      <c r="L2257" s="140" t="s">
        <v>16432</v>
      </c>
      <c r="M2257" s="132" t="str">
        <f t="shared" si="96"/>
        <v xml:space="preserve">3221018592  </v>
      </c>
      <c r="N2257" s="132">
        <v>3221018592</v>
      </c>
      <c r="O2257" s="132"/>
      <c r="P2257" s="126"/>
      <c r="Q2257" s="130" t="s">
        <v>16863</v>
      </c>
      <c r="R2257" s="133" t="s">
        <v>16864</v>
      </c>
      <c r="S2257" s="136" t="s">
        <v>16865</v>
      </c>
      <c r="T2257" s="141"/>
    </row>
    <row r="2258" spans="2:21" s="14" customFormat="1" ht="36" x14ac:dyDescent="0.2">
      <c r="B2258" s="137">
        <v>2252</v>
      </c>
      <c r="C2258" s="138">
        <v>45890</v>
      </c>
      <c r="D2258" s="139" t="s">
        <v>16866</v>
      </c>
      <c r="E2258" s="128" t="s">
        <v>8322</v>
      </c>
      <c r="F2258" s="129" t="s">
        <v>16867</v>
      </c>
      <c r="G2258" s="130" t="s">
        <v>16868</v>
      </c>
      <c r="H2258" s="131" t="str">
        <f t="shared" si="94"/>
        <v xml:space="preserve">AVENIDA LA TIJERA # 10 NUM INT D,  COLONIA: LA TIJERA , C.P. 45647, LOCALIDAD: TLAJOMULCO DE ZUÑIGA </v>
      </c>
      <c r="I2258" s="140" t="s">
        <v>16869</v>
      </c>
      <c r="J2258" s="140" t="s">
        <v>16870</v>
      </c>
      <c r="K2258" s="135" t="s">
        <v>16871</v>
      </c>
      <c r="L2258" s="140" t="s">
        <v>16872</v>
      </c>
      <c r="M2258" s="132" t="str">
        <f t="shared" si="96"/>
        <v xml:space="preserve">3333308164  </v>
      </c>
      <c r="N2258" s="132">
        <v>3333308164</v>
      </c>
      <c r="O2258" s="132"/>
      <c r="P2258" s="126"/>
      <c r="Q2258" s="130" t="s">
        <v>16868</v>
      </c>
      <c r="R2258" s="133" t="s">
        <v>16873</v>
      </c>
      <c r="S2258" s="136" t="s">
        <v>16874</v>
      </c>
      <c r="T2258" s="141"/>
    </row>
    <row r="2259" spans="2:21" s="14" customFormat="1" ht="36" x14ac:dyDescent="0.2">
      <c r="B2259" s="137">
        <v>2253</v>
      </c>
      <c r="C2259" s="138">
        <v>45891</v>
      </c>
      <c r="D2259" s="139" t="s">
        <v>14934</v>
      </c>
      <c r="E2259" s="128" t="s">
        <v>15223</v>
      </c>
      <c r="F2259" s="129" t="s">
        <v>14935</v>
      </c>
      <c r="G2259" s="130" t="s">
        <v>14934</v>
      </c>
      <c r="H2259" s="131" t="str">
        <f t="shared" si="94"/>
        <v xml:space="preserve">EXIQUIO CORONA 760,  COLONIA: LA FLORESTA EL PITILLAL , C.P. 48290, LOCALIDAD: PUERTO VALLARTA JALISCO </v>
      </c>
      <c r="I2259" s="140" t="s">
        <v>16875</v>
      </c>
      <c r="J2259" s="140" t="s">
        <v>16876</v>
      </c>
      <c r="K2259" s="135" t="s">
        <v>2453</v>
      </c>
      <c r="L2259" s="140" t="s">
        <v>16576</v>
      </c>
      <c r="M2259" s="132" t="str">
        <f t="shared" si="96"/>
        <v xml:space="preserve">3111228371  </v>
      </c>
      <c r="N2259" s="132">
        <v>3111228371</v>
      </c>
      <c r="O2259" s="132"/>
      <c r="P2259" s="126"/>
      <c r="Q2259" s="130" t="s">
        <v>13495</v>
      </c>
      <c r="R2259" s="133" t="s">
        <v>16877</v>
      </c>
      <c r="S2259" s="136" t="s">
        <v>16878</v>
      </c>
      <c r="T2259" s="141"/>
    </row>
    <row r="2260" spans="2:21" s="14" customFormat="1" ht="60" x14ac:dyDescent="0.2">
      <c r="B2260" s="137">
        <v>2254</v>
      </c>
      <c r="C2260" s="138">
        <v>45891</v>
      </c>
      <c r="D2260" s="139" t="s">
        <v>15413</v>
      </c>
      <c r="E2260" s="128" t="s">
        <v>8323</v>
      </c>
      <c r="F2260" s="129" t="s">
        <v>15414</v>
      </c>
      <c r="G2260" s="130" t="s">
        <v>15413</v>
      </c>
      <c r="H2260" s="131" t="str">
        <f t="shared" si="94"/>
        <v xml:space="preserve">CALLE MANGLE # 531 NUM. INT L2,  COLONIA: AGUA ZARCA, C.P. 48315, LOCALIDAD: PUERTO VALLARTA JALISCO </v>
      </c>
      <c r="I2260" s="140" t="s">
        <v>16879</v>
      </c>
      <c r="J2260" s="140" t="s">
        <v>1482</v>
      </c>
      <c r="K2260" s="135" t="s">
        <v>2500</v>
      </c>
      <c r="L2260" s="140" t="s">
        <v>16576</v>
      </c>
      <c r="M2260" s="132" t="str">
        <f t="shared" si="96"/>
        <v xml:space="preserve">3221169555  </v>
      </c>
      <c r="N2260" s="132">
        <v>3221169555</v>
      </c>
      <c r="O2260" s="132"/>
      <c r="P2260" s="126"/>
      <c r="Q2260" s="130" t="s">
        <v>15421</v>
      </c>
      <c r="R2260" s="133" t="s">
        <v>16880</v>
      </c>
      <c r="S2260" s="136" t="s">
        <v>16881</v>
      </c>
      <c r="T2260" s="141"/>
    </row>
    <row r="2261" spans="2:21" s="14" customFormat="1" ht="15" x14ac:dyDescent="0.2">
      <c r="B2261" s="263">
        <v>2255</v>
      </c>
      <c r="C2261" s="264">
        <v>45891</v>
      </c>
      <c r="D2261" s="265"/>
      <c r="E2261" s="266"/>
      <c r="F2261" s="267"/>
      <c r="G2261" s="268"/>
      <c r="H2261" s="269" t="str">
        <f t="shared" si="94"/>
        <v xml:space="preserve">,  COLONIA: , C.P. , LOCALIDAD: </v>
      </c>
      <c r="I2261" s="270"/>
      <c r="J2261" s="270"/>
      <c r="K2261" s="271"/>
      <c r="L2261" s="270"/>
      <c r="M2261" s="272" t="str">
        <f t="shared" si="96"/>
        <v xml:space="preserve">  </v>
      </c>
      <c r="N2261" s="272"/>
      <c r="O2261" s="272"/>
      <c r="P2261" s="273"/>
      <c r="Q2261" s="268"/>
      <c r="R2261" s="274"/>
      <c r="S2261" s="275"/>
      <c r="T2261" s="276"/>
      <c r="U2261" s="262"/>
    </row>
    <row r="2262" spans="2:21" s="14" customFormat="1" ht="15" x14ac:dyDescent="0.2">
      <c r="B2262" s="263">
        <v>2256</v>
      </c>
      <c r="C2262" s="264">
        <v>45891</v>
      </c>
      <c r="D2262" s="265"/>
      <c r="E2262" s="266"/>
      <c r="F2262" s="267"/>
      <c r="G2262" s="268"/>
      <c r="H2262" s="269" t="str">
        <f t="shared" si="94"/>
        <v xml:space="preserve">,  COLONIA: , C.P. , LOCALIDAD: </v>
      </c>
      <c r="I2262" s="270"/>
      <c r="J2262" s="270"/>
      <c r="K2262" s="271"/>
      <c r="L2262" s="270"/>
      <c r="M2262" s="272" t="str">
        <f t="shared" si="96"/>
        <v xml:space="preserve">  </v>
      </c>
      <c r="N2262" s="272"/>
      <c r="O2262" s="272"/>
      <c r="P2262" s="273"/>
      <c r="Q2262" s="268"/>
      <c r="R2262" s="274"/>
      <c r="S2262" s="275"/>
      <c r="T2262" s="276"/>
      <c r="U2262" s="262"/>
    </row>
    <row r="2263" spans="2:21" s="14" customFormat="1" ht="36" x14ac:dyDescent="0.2">
      <c r="B2263" s="137">
        <v>2257</v>
      </c>
      <c r="C2263" s="138">
        <v>45896</v>
      </c>
      <c r="D2263" s="139" t="s">
        <v>15419</v>
      </c>
      <c r="E2263" s="128" t="s">
        <v>15223</v>
      </c>
      <c r="F2263" s="129" t="s">
        <v>15420</v>
      </c>
      <c r="G2263" s="130" t="s">
        <v>15421</v>
      </c>
      <c r="H2263" s="131" t="str">
        <f t="shared" si="94"/>
        <v xml:space="preserve">CALLE MANGLE # 531 NUM. INT L2,  COLONIA: AGUA ZARCA, C.P. 48315, LOCALIDAD: PUERTO VLLARTA JALISCO </v>
      </c>
      <c r="I2263" s="140" t="s">
        <v>16879</v>
      </c>
      <c r="J2263" s="140" t="s">
        <v>1482</v>
      </c>
      <c r="K2263" s="135" t="s">
        <v>2500</v>
      </c>
      <c r="L2263" s="140" t="s">
        <v>16889</v>
      </c>
      <c r="M2263" s="132" t="str">
        <f t="shared" si="96"/>
        <v>3221169555  3221172050</v>
      </c>
      <c r="N2263" s="132">
        <v>3221169555</v>
      </c>
      <c r="O2263" s="132">
        <v>3221172050</v>
      </c>
      <c r="P2263" s="126"/>
      <c r="Q2263" s="130" t="s">
        <v>15421</v>
      </c>
      <c r="R2263" s="133" t="s">
        <v>16890</v>
      </c>
      <c r="S2263" s="136" t="s">
        <v>16891</v>
      </c>
      <c r="T2263" s="141"/>
    </row>
    <row r="2264" spans="2:21" s="14" customFormat="1" ht="15" x14ac:dyDescent="0.2">
      <c r="B2264" s="263">
        <v>2258</v>
      </c>
      <c r="C2264" s="264">
        <v>45897</v>
      </c>
      <c r="D2264" s="265"/>
      <c r="E2264" s="266"/>
      <c r="F2264" s="267"/>
      <c r="G2264" s="268"/>
      <c r="H2264" s="269" t="str">
        <f t="shared" si="94"/>
        <v xml:space="preserve">,  COLONIA: , C.P. , LOCALIDAD: </v>
      </c>
      <c r="I2264" s="270"/>
      <c r="J2264" s="270"/>
      <c r="K2264" s="271"/>
      <c r="L2264" s="270"/>
      <c r="M2264" s="272" t="str">
        <f t="shared" si="96"/>
        <v xml:space="preserve">  </v>
      </c>
      <c r="N2264" s="272"/>
      <c r="O2264" s="272"/>
      <c r="P2264" s="273"/>
      <c r="Q2264" s="268"/>
      <c r="R2264" s="274"/>
      <c r="S2264" s="275"/>
      <c r="T2264" s="276"/>
      <c r="U2264" s="262"/>
    </row>
    <row r="2265" spans="2:21" s="14" customFormat="1" ht="15" x14ac:dyDescent="0.2">
      <c r="B2265" s="263">
        <v>2259</v>
      </c>
      <c r="C2265" s="264">
        <v>45897</v>
      </c>
      <c r="D2265" s="265"/>
      <c r="E2265" s="266"/>
      <c r="F2265" s="267"/>
      <c r="G2265" s="268"/>
      <c r="H2265" s="269" t="str">
        <f t="shared" si="94"/>
        <v xml:space="preserve">,  COLONIA: , C.P. , LOCALIDAD: </v>
      </c>
      <c r="I2265" s="270"/>
      <c r="J2265" s="270"/>
      <c r="K2265" s="271"/>
      <c r="L2265" s="270"/>
      <c r="M2265" s="272" t="str">
        <f t="shared" si="96"/>
        <v xml:space="preserve">  </v>
      </c>
      <c r="N2265" s="272"/>
      <c r="O2265" s="250"/>
      <c r="P2265" s="273"/>
      <c r="Q2265" s="268"/>
      <c r="R2265" s="274"/>
      <c r="S2265" s="275"/>
      <c r="T2265" s="276"/>
      <c r="U2265" s="262"/>
    </row>
    <row r="2266" spans="2:21" s="14" customFormat="1" ht="25.5" x14ac:dyDescent="0.2">
      <c r="B2266" s="137">
        <v>2260</v>
      </c>
      <c r="C2266" s="138">
        <v>45897</v>
      </c>
      <c r="D2266" s="139" t="s">
        <v>16898</v>
      </c>
      <c r="E2266" s="128" t="s">
        <v>8323</v>
      </c>
      <c r="F2266" s="129" t="s">
        <v>16899</v>
      </c>
      <c r="G2266" s="130" t="s">
        <v>16898</v>
      </c>
      <c r="H2266" s="131" t="str">
        <f t="shared" si="94"/>
        <v>CALLE BELICE 1325 ,  COLONIA: 5 DE DICIEMBRE , C.P. 48350, LOCALIDAD: PUERTO VALLARTA JALISCO</v>
      </c>
      <c r="I2266" s="140" t="s">
        <v>16900</v>
      </c>
      <c r="J2266" s="140" t="s">
        <v>13188</v>
      </c>
      <c r="K2266" s="135" t="s">
        <v>2242</v>
      </c>
      <c r="L2266" s="140" t="s">
        <v>16589</v>
      </c>
      <c r="M2266" s="132" t="str">
        <f t="shared" si="96"/>
        <v>3221688717  3221115430</v>
      </c>
      <c r="N2266" s="132">
        <v>3221688717</v>
      </c>
      <c r="O2266" s="132">
        <v>3221115430</v>
      </c>
      <c r="P2266" s="126"/>
      <c r="Q2266" s="130" t="s">
        <v>16901</v>
      </c>
      <c r="R2266" s="133" t="s">
        <v>16902</v>
      </c>
      <c r="S2266" s="136" t="s">
        <v>16903</v>
      </c>
      <c r="T2266" s="141"/>
    </row>
    <row r="2267" spans="2:21" s="14" customFormat="1" ht="45" x14ac:dyDescent="0.2">
      <c r="B2267" s="137">
        <v>2261</v>
      </c>
      <c r="C2267" s="138">
        <v>45897</v>
      </c>
      <c r="D2267" s="139" t="s">
        <v>16904</v>
      </c>
      <c r="E2267" s="128" t="s">
        <v>8323</v>
      </c>
      <c r="F2267" s="129" t="s">
        <v>16905</v>
      </c>
      <c r="G2267" s="130" t="s">
        <v>16904</v>
      </c>
      <c r="H2267" s="131" t="str">
        <f t="shared" si="94"/>
        <v>CALLE MEDELLIN NO. EXT. #883,  COLONIA: LOMAS DE COAPINOLE, C.P. 48290, LOCALIDAD: PUERTO VALLARTA JALISCO</v>
      </c>
      <c r="I2267" s="140" t="s">
        <v>16906</v>
      </c>
      <c r="J2267" s="140" t="s">
        <v>16907</v>
      </c>
      <c r="K2267" s="135" t="s">
        <v>2453</v>
      </c>
      <c r="L2267" s="140" t="s">
        <v>16589</v>
      </c>
      <c r="M2267" s="132" t="str">
        <f t="shared" si="96"/>
        <v>3221567339    RIGOBERTO A. MACIAS</v>
      </c>
      <c r="N2267" s="132">
        <v>3221567339</v>
      </c>
      <c r="O2267" s="132" t="str">
        <f>CONCATENATE(P2267,"  ",Q2267)</f>
        <v xml:space="preserve">  RIGOBERTO A. MACIAS</v>
      </c>
      <c r="P2267" s="126"/>
      <c r="Q2267" s="130" t="s">
        <v>14424</v>
      </c>
      <c r="R2267" s="133" t="s">
        <v>14425</v>
      </c>
      <c r="S2267" s="136" t="s">
        <v>16908</v>
      </c>
      <c r="T2267" s="141"/>
    </row>
    <row r="2268" spans="2:21" s="14" customFormat="1" ht="15" x14ac:dyDescent="0.2">
      <c r="B2268" s="263">
        <v>2262</v>
      </c>
      <c r="C2268" s="264">
        <v>45902</v>
      </c>
      <c r="D2268" s="265"/>
      <c r="E2268" s="266"/>
      <c r="F2268" s="267"/>
      <c r="G2268" s="268"/>
      <c r="H2268" s="269" t="str">
        <f t="shared" si="94"/>
        <v xml:space="preserve">,  COLONIA: , C.P. , LOCALIDAD: </v>
      </c>
      <c r="I2268" s="270"/>
      <c r="J2268" s="270"/>
      <c r="K2268" s="271"/>
      <c r="L2268" s="270"/>
      <c r="M2268" s="277" t="str">
        <f t="shared" si="96"/>
        <v xml:space="preserve">  </v>
      </c>
      <c r="N2268" s="277"/>
      <c r="O2268" s="277"/>
      <c r="P2268" s="273"/>
      <c r="Q2268" s="268"/>
      <c r="R2268" s="274"/>
      <c r="S2268" s="275"/>
      <c r="T2268" s="276"/>
      <c r="U2268" s="262"/>
    </row>
    <row r="2269" spans="2:21" s="14" customFormat="1" ht="30" x14ac:dyDescent="0.2">
      <c r="B2269" s="137">
        <v>2263</v>
      </c>
      <c r="C2269" s="138">
        <v>45902</v>
      </c>
      <c r="D2269" s="139" t="s">
        <v>16914</v>
      </c>
      <c r="E2269" s="128" t="s">
        <v>15223</v>
      </c>
      <c r="F2269" s="129" t="s">
        <v>16915</v>
      </c>
      <c r="G2269" s="130" t="s">
        <v>16914</v>
      </c>
      <c r="H2269" s="131" t="str">
        <f t="shared" si="94"/>
        <v xml:space="preserve">CALLE ESTERO EL CONCHAL # 349 NO. INT. 2 ,  COLONIA: REAL IXTAPA , C.P. 48280, LOCALIDAD: PUERTO VALLARTA JALISCO </v>
      </c>
      <c r="I2269" s="140" t="s">
        <v>16916</v>
      </c>
      <c r="J2269" s="140" t="s">
        <v>16917</v>
      </c>
      <c r="K2269" s="135" t="s">
        <v>2372</v>
      </c>
      <c r="L2269" s="140" t="s">
        <v>16576</v>
      </c>
      <c r="M2269" s="132" t="str">
        <f t="shared" si="96"/>
        <v xml:space="preserve">3111292076    RODOLFO AGRAZ DIAZ </v>
      </c>
      <c r="N2269" s="132">
        <v>3111292076</v>
      </c>
      <c r="O2269" s="132" t="str">
        <f>CONCATENATE(P2269,"  ",Q2269)</f>
        <v xml:space="preserve">  RODOLFO AGRAZ DIAZ </v>
      </c>
      <c r="P2269" s="126"/>
      <c r="Q2269" s="130" t="s">
        <v>16914</v>
      </c>
      <c r="R2269" s="133" t="s">
        <v>16918</v>
      </c>
      <c r="S2269" s="136" t="s">
        <v>16919</v>
      </c>
      <c r="T2269" s="141"/>
    </row>
    <row r="2270" spans="2:21" s="14" customFormat="1" ht="37.9" customHeight="1" x14ac:dyDescent="0.2">
      <c r="B2270" s="137">
        <v>2264</v>
      </c>
      <c r="C2270" s="138">
        <v>45902</v>
      </c>
      <c r="D2270" s="139" t="s">
        <v>16920</v>
      </c>
      <c r="E2270" s="128" t="s">
        <v>8323</v>
      </c>
      <c r="F2270" s="129" t="s">
        <v>16921</v>
      </c>
      <c r="G2270" s="130" t="s">
        <v>16920</v>
      </c>
      <c r="H2270" s="131" t="str">
        <f t="shared" si="94"/>
        <v xml:space="preserve">AVENIDA (AV.) MEXICO #2798,  COLONIA: CIRCUNVALACION , C.P. 44680, LOCALIDAD: GUADALAJARA JALISCO </v>
      </c>
      <c r="I2270" s="140" t="s">
        <v>16922</v>
      </c>
      <c r="J2270" s="140" t="s">
        <v>15636</v>
      </c>
      <c r="K2270" s="135" t="s">
        <v>2155</v>
      </c>
      <c r="L2270" s="140" t="s">
        <v>16432</v>
      </c>
      <c r="M2270" s="132">
        <v>3221464721</v>
      </c>
      <c r="N2270" s="132">
        <v>3221464721</v>
      </c>
      <c r="O2270" s="132"/>
      <c r="P2270" s="126"/>
      <c r="Q2270" s="130" t="s">
        <v>15958</v>
      </c>
      <c r="R2270" s="133" t="s">
        <v>15959</v>
      </c>
      <c r="S2270" s="136" t="s">
        <v>16923</v>
      </c>
      <c r="T2270" s="141" t="s">
        <v>16924</v>
      </c>
    </row>
    <row r="2271" spans="2:21" s="14" customFormat="1" ht="37.9" customHeight="1" x14ac:dyDescent="0.2">
      <c r="B2271" s="137">
        <v>2265</v>
      </c>
      <c r="C2271" s="138">
        <v>45902</v>
      </c>
      <c r="D2271" s="139" t="s">
        <v>16925</v>
      </c>
      <c r="E2271" s="128" t="s">
        <v>8323</v>
      </c>
      <c r="F2271" s="129" t="s">
        <v>16926</v>
      </c>
      <c r="G2271" s="130" t="s">
        <v>16925</v>
      </c>
      <c r="H2271" s="131" t="str">
        <f t="shared" si="94"/>
        <v xml:space="preserve">AVENIDA (AV.) MEXICO #15 OFICINA 1 PISO 11 ,  COLONIA: LADRON DE GUEVARA, C.P. 44600, LOCALIDAD: GUADALAJARA JALISCO </v>
      </c>
      <c r="I2271" s="140" t="s">
        <v>16927</v>
      </c>
      <c r="J2271" s="140" t="s">
        <v>1395</v>
      </c>
      <c r="K2271" s="135" t="s">
        <v>2427</v>
      </c>
      <c r="L2271" s="140" t="s">
        <v>16432</v>
      </c>
      <c r="M2271" s="132"/>
      <c r="N2271" s="132">
        <v>3222764834</v>
      </c>
      <c r="O2271" s="132"/>
      <c r="P2271" s="126"/>
      <c r="Q2271" s="130" t="s">
        <v>15958</v>
      </c>
      <c r="R2271" s="133" t="s">
        <v>12836</v>
      </c>
      <c r="S2271" s="136" t="s">
        <v>16928</v>
      </c>
      <c r="T2271" s="141"/>
    </row>
    <row r="2272" spans="2:21" s="14" customFormat="1" ht="63.75" customHeight="1" x14ac:dyDescent="0.2">
      <c r="B2272" s="137">
        <v>2266</v>
      </c>
      <c r="C2272" s="138">
        <v>45903</v>
      </c>
      <c r="D2272" s="139" t="s">
        <v>16929</v>
      </c>
      <c r="E2272" s="128" t="s">
        <v>8322</v>
      </c>
      <c r="F2272" s="129" t="s">
        <v>16930</v>
      </c>
      <c r="G2272" s="130" t="s">
        <v>16929</v>
      </c>
      <c r="H2272" s="131" t="str">
        <f t="shared" si="94"/>
        <v xml:space="preserve">NAYARIT #555,  COLONIA: LAS MOJONERAS, C.P. 48290, LOCALIDAD: PUERTO VALLARTA JALISCO </v>
      </c>
      <c r="I2272" s="140" t="s">
        <v>16931</v>
      </c>
      <c r="J2272" s="140" t="s">
        <v>2465</v>
      </c>
      <c r="K2272" s="135" t="s">
        <v>2453</v>
      </c>
      <c r="L2272" s="140" t="s">
        <v>16576</v>
      </c>
      <c r="M2272" s="132" t="str">
        <f>CONCATENATE(N2272,"  ",O2272)</f>
        <v>3221752095  9512935462</v>
      </c>
      <c r="N2272" s="132">
        <v>3221752095</v>
      </c>
      <c r="O2272" s="132">
        <v>9512935462</v>
      </c>
      <c r="P2272" s="126"/>
      <c r="Q2272" s="130" t="s">
        <v>16932</v>
      </c>
      <c r="R2272" s="133" t="s">
        <v>16933</v>
      </c>
      <c r="S2272" s="136" t="s">
        <v>16934</v>
      </c>
      <c r="T2272" s="141" t="s">
        <v>16935</v>
      </c>
    </row>
    <row r="2273" spans="1:20" s="14" customFormat="1" ht="60" x14ac:dyDescent="0.2">
      <c r="B2273" s="137">
        <v>2267</v>
      </c>
      <c r="C2273" s="138">
        <v>45910</v>
      </c>
      <c r="D2273" s="139" t="s">
        <v>16936</v>
      </c>
      <c r="E2273" s="128" t="s">
        <v>9163</v>
      </c>
      <c r="F2273" s="129" t="s">
        <v>16937</v>
      </c>
      <c r="G2273" s="130" t="s">
        <v>16938</v>
      </c>
      <c r="H2273" s="131" t="str">
        <f t="shared" si="94"/>
        <v xml:space="preserve">CALLE JOSE DE LOS REYES # 163,  COLONIA: INDEPENDENCIA ORIENTE, C.P. 48327, LOCALIDAD: PUERTO VALLLARTA JALISCO </v>
      </c>
      <c r="I2273" s="140" t="s">
        <v>16939</v>
      </c>
      <c r="J2273" s="140" t="s">
        <v>2293</v>
      </c>
      <c r="K2273" s="135" t="s">
        <v>6685</v>
      </c>
      <c r="L2273" s="140" t="s">
        <v>16940</v>
      </c>
      <c r="M2273" s="132" t="str">
        <f>CONCATENATE(N2273,"  ",O2273)</f>
        <v xml:space="preserve">2212548140  </v>
      </c>
      <c r="N2273" s="132">
        <v>2212548140</v>
      </c>
      <c r="O2273" s="132"/>
      <c r="P2273" s="126"/>
      <c r="Q2273" s="130" t="s">
        <v>16941</v>
      </c>
      <c r="R2273" s="133" t="s">
        <v>16942</v>
      </c>
      <c r="S2273" s="136" t="s">
        <v>16943</v>
      </c>
      <c r="T2273" s="141"/>
    </row>
    <row r="2274" spans="1:20" s="14" customFormat="1" ht="33.75" x14ac:dyDescent="0.2">
      <c r="B2274" s="137">
        <v>2268</v>
      </c>
      <c r="C2274" s="16">
        <v>45910</v>
      </c>
      <c r="D2274" s="139" t="s">
        <v>16944</v>
      </c>
      <c r="E2274" s="128" t="s">
        <v>9163</v>
      </c>
      <c r="F2274" s="129" t="s">
        <v>16945</v>
      </c>
      <c r="G2274" s="130" t="s">
        <v>16944</v>
      </c>
      <c r="H2274" s="131" t="str">
        <f t="shared" si="94"/>
        <v xml:space="preserve">CALLE ECUADOR # 299,  COLONIA: EL COAPINOLE, C.P. 48290, LOCALIDAD: PUERTO VALLARTA, JALISCO </v>
      </c>
      <c r="I2274" s="140" t="s">
        <v>16946</v>
      </c>
      <c r="J2274" s="140" t="s">
        <v>1442</v>
      </c>
      <c r="K2274" s="135" t="s">
        <v>2453</v>
      </c>
      <c r="L2274" s="140" t="s">
        <v>8285</v>
      </c>
      <c r="M2274" s="132" t="str">
        <f>CONCATENATE(N2274,"  ",O2274)</f>
        <v>3221971063  3222000717</v>
      </c>
      <c r="N2274" s="132">
        <v>3221971063</v>
      </c>
      <c r="O2274" s="132">
        <v>3222000717</v>
      </c>
      <c r="P2274" s="126"/>
      <c r="Q2274" s="130" t="s">
        <v>16947</v>
      </c>
      <c r="R2274" s="133" t="s">
        <v>16948</v>
      </c>
      <c r="S2274" s="136" t="s">
        <v>16949</v>
      </c>
      <c r="T2274" s="141"/>
    </row>
    <row r="2275" spans="1:20" ht="36" x14ac:dyDescent="0.25">
      <c r="B2275" s="137">
        <v>2269</v>
      </c>
      <c r="C2275" s="16">
        <v>45911</v>
      </c>
      <c r="D2275" s="139" t="s">
        <v>16087</v>
      </c>
      <c r="E2275" s="128" t="s">
        <v>15223</v>
      </c>
      <c r="F2275" s="129" t="s">
        <v>10757</v>
      </c>
      <c r="G2275" s="130" t="s">
        <v>16087</v>
      </c>
      <c r="H2275" s="131" t="str">
        <f t="shared" si="94"/>
        <v xml:space="preserve">CALLE NUBES DE MARTE # 13,  COLONIA: GLORIAS DEL COLLI, C.P. 45010, LOCALIDAD: ZAPOPAN, JALISCO </v>
      </c>
      <c r="I2275" s="140" t="s">
        <v>17011</v>
      </c>
      <c r="J2275" s="140" t="s">
        <v>16089</v>
      </c>
      <c r="K2275" s="135" t="s">
        <v>6627</v>
      </c>
      <c r="L2275" s="140" t="s">
        <v>8268</v>
      </c>
      <c r="M2275" s="132" t="str">
        <f t="shared" ref="M2275:M2280" si="97">CONCATENATE(N2275,"  ",O2275)</f>
        <v>3221183370  3334949874</v>
      </c>
      <c r="N2275" s="132">
        <v>3221183370</v>
      </c>
      <c r="O2275" s="132">
        <v>3334949874</v>
      </c>
      <c r="P2275" s="126"/>
      <c r="Q2275" s="130" t="s">
        <v>16090</v>
      </c>
      <c r="R2275" s="133" t="s">
        <v>16091</v>
      </c>
      <c r="S2275" s="136" t="s">
        <v>16092</v>
      </c>
      <c r="T2275" s="141" t="s">
        <v>10762</v>
      </c>
    </row>
    <row r="2276" spans="1:20" ht="25.5" x14ac:dyDescent="0.25">
      <c r="B2276" s="137">
        <v>2270</v>
      </c>
      <c r="C2276" s="16">
        <v>45915</v>
      </c>
      <c r="D2276" s="139" t="s">
        <v>16950</v>
      </c>
      <c r="E2276" s="128" t="s">
        <v>8323</v>
      </c>
      <c r="F2276" s="129" t="s">
        <v>16951</v>
      </c>
      <c r="G2276" s="130" t="s">
        <v>16952</v>
      </c>
      <c r="H2276" s="131" t="str">
        <f t="shared" si="94"/>
        <v xml:space="preserve">CALLE TECNOLOGICO #114,  COLONIA: EDUCACION, C.P. 48338, LOCALIDAD: PUERTO VALLARTA, JALISCO </v>
      </c>
      <c r="I2276" s="140" t="s">
        <v>16953</v>
      </c>
      <c r="J2276" s="140" t="s">
        <v>1430</v>
      </c>
      <c r="K2276" s="135" t="s">
        <v>5183</v>
      </c>
      <c r="L2276" s="140" t="s">
        <v>8285</v>
      </c>
      <c r="M2276" s="132" t="str">
        <f t="shared" si="97"/>
        <v xml:space="preserve">3312550252  </v>
      </c>
      <c r="N2276" s="132">
        <v>3312550252</v>
      </c>
      <c r="O2276" s="132"/>
      <c r="P2276" s="126"/>
      <c r="Q2276" s="130" t="s">
        <v>16954</v>
      </c>
      <c r="R2276" s="133"/>
      <c r="S2276" s="136" t="s">
        <v>16955</v>
      </c>
      <c r="T2276" s="141"/>
    </row>
    <row r="2277" spans="1:20" ht="60" x14ac:dyDescent="0.25">
      <c r="B2277" s="137">
        <v>2271</v>
      </c>
      <c r="C2277" s="16">
        <v>45915</v>
      </c>
      <c r="D2277" s="139" t="s">
        <v>16956</v>
      </c>
      <c r="E2277" s="128" t="s">
        <v>9163</v>
      </c>
      <c r="F2277" s="129" t="s">
        <v>16957</v>
      </c>
      <c r="G2277" s="130" t="s">
        <v>16956</v>
      </c>
      <c r="H2277" s="131" t="str">
        <f t="shared" si="94"/>
        <v xml:space="preserve">CALLE HIMNO #2272,  COLONIA: GUADALAJARA ORIENTE , C.P. 44700, LOCALIDAD: GUADALAJARA, JALISCO </v>
      </c>
      <c r="I2277" s="140" t="s">
        <v>16958</v>
      </c>
      <c r="J2277" s="140" t="s">
        <v>16959</v>
      </c>
      <c r="K2277" s="135" t="s">
        <v>16960</v>
      </c>
      <c r="L2277" s="140" t="s">
        <v>16971</v>
      </c>
      <c r="M2277" s="132" t="str">
        <f t="shared" si="97"/>
        <v xml:space="preserve">3111033113  </v>
      </c>
      <c r="N2277" s="132">
        <v>3111033113</v>
      </c>
      <c r="O2277" s="132"/>
      <c r="P2277" s="126"/>
      <c r="Q2277" s="130" t="s">
        <v>16961</v>
      </c>
      <c r="R2277" s="133" t="s">
        <v>16962</v>
      </c>
      <c r="S2277" s="136" t="s">
        <v>16963</v>
      </c>
      <c r="T2277" s="141"/>
    </row>
    <row r="2278" spans="1:20" ht="36" x14ac:dyDescent="0.25">
      <c r="B2278" s="137">
        <v>2272</v>
      </c>
      <c r="C2278" s="16">
        <v>45917</v>
      </c>
      <c r="D2278" s="139" t="s">
        <v>16964</v>
      </c>
      <c r="E2278" s="128" t="s">
        <v>9163</v>
      </c>
      <c r="F2278" s="129" t="s">
        <v>16965</v>
      </c>
      <c r="G2278" s="130" t="s">
        <v>16966</v>
      </c>
      <c r="H2278" s="131" t="str">
        <f t="shared" si="94"/>
        <v>CALLE FRANCISCO VILLA #47,  COLONIA: VICTOR HUGO , C.P. 45190, LOCALIDAD: ZAPOPAN, JALISCO</v>
      </c>
      <c r="I2278" s="140" t="s">
        <v>16967</v>
      </c>
      <c r="J2278" s="140" t="s">
        <v>16968</v>
      </c>
      <c r="K2278" s="135" t="s">
        <v>8277</v>
      </c>
      <c r="L2278" s="140" t="s">
        <v>1365</v>
      </c>
      <c r="M2278" s="132" t="str">
        <f t="shared" si="97"/>
        <v>3315449490  3221688717</v>
      </c>
      <c r="N2278" s="132">
        <v>3315449490</v>
      </c>
      <c r="O2278" s="132">
        <v>3221688717</v>
      </c>
      <c r="P2278" s="126"/>
      <c r="Q2278" s="130" t="s">
        <v>16969</v>
      </c>
      <c r="R2278" s="133" t="s">
        <v>11720</v>
      </c>
      <c r="S2278" s="136" t="s">
        <v>16970</v>
      </c>
      <c r="T2278" s="141"/>
    </row>
    <row r="2279" spans="1:20" ht="46.5" customHeight="1" x14ac:dyDescent="0.25">
      <c r="B2279" s="137">
        <v>2273</v>
      </c>
      <c r="C2279" s="16">
        <v>45919</v>
      </c>
      <c r="D2279" s="139" t="s">
        <v>16972</v>
      </c>
      <c r="E2279" s="128" t="s">
        <v>8323</v>
      </c>
      <c r="F2279" s="129" t="s">
        <v>16973</v>
      </c>
      <c r="G2279" s="130" t="s">
        <v>16972</v>
      </c>
      <c r="H2279" s="251" t="str">
        <f t="shared" si="94"/>
        <v>AV. LOPEZ MATEOS 477 PISO 5,  COLONIA: LADRON GUEVARA , C.P. 44600, LOCALIDAD: GUADALAJARA, JALISCO</v>
      </c>
      <c r="I2279" s="140" t="s">
        <v>16974</v>
      </c>
      <c r="J2279" s="140" t="s">
        <v>16624</v>
      </c>
      <c r="K2279" s="135" t="s">
        <v>2427</v>
      </c>
      <c r="L2279" s="140" t="s">
        <v>1351</v>
      </c>
      <c r="M2279" s="132" t="str">
        <f t="shared" si="97"/>
        <v>3338258828  3331375699</v>
      </c>
      <c r="N2279" s="132">
        <v>3338258828</v>
      </c>
      <c r="O2279" s="132">
        <v>3331375699</v>
      </c>
      <c r="P2279" s="126"/>
      <c r="Q2279" s="130" t="s">
        <v>16975</v>
      </c>
      <c r="R2279" s="133" t="s">
        <v>16976</v>
      </c>
      <c r="S2279" s="136" t="s">
        <v>16977</v>
      </c>
      <c r="T2279" s="141"/>
    </row>
    <row r="2280" spans="1:20" ht="47.25" customHeight="1" x14ac:dyDescent="0.25">
      <c r="A2280" s="3" t="s">
        <v>66</v>
      </c>
      <c r="B2280" s="137">
        <v>2274</v>
      </c>
      <c r="C2280" s="16">
        <v>45919</v>
      </c>
      <c r="D2280" s="139" t="s">
        <v>16978</v>
      </c>
      <c r="E2280" s="128" t="s">
        <v>8323</v>
      </c>
      <c r="F2280" s="129" t="s">
        <v>16979</v>
      </c>
      <c r="G2280" s="130" t="s">
        <v>16978</v>
      </c>
      <c r="H2280" s="131" t="str">
        <f t="shared" si="94"/>
        <v>PAVO 135 INT.502,  COLONIA: GUADALAJARA CENTRO, C.P. 44100, LOCALIDAD: GUADALAJARA, JALISCO</v>
      </c>
      <c r="I2280" s="140" t="s">
        <v>16980</v>
      </c>
      <c r="J2280" s="140" t="s">
        <v>14161</v>
      </c>
      <c r="K2280" s="135" t="s">
        <v>2285</v>
      </c>
      <c r="L2280" s="140" t="s">
        <v>1351</v>
      </c>
      <c r="M2280" s="132" t="str">
        <f t="shared" si="97"/>
        <v>3336144004  3318432348</v>
      </c>
      <c r="N2280" s="132">
        <v>3336144004</v>
      </c>
      <c r="O2280" s="132">
        <v>3318432348</v>
      </c>
      <c r="P2280" s="126"/>
      <c r="Q2280" s="130" t="s">
        <v>16981</v>
      </c>
      <c r="R2280" s="133" t="s">
        <v>16982</v>
      </c>
      <c r="S2280" s="136" t="s">
        <v>16983</v>
      </c>
      <c r="T2280" s="141"/>
    </row>
  </sheetData>
  <sheetProtection formatCells="0" formatRows="0" autoFilter="0"/>
  <mergeCells count="2">
    <mergeCell ref="B1:S1"/>
    <mergeCell ref="B2:S2"/>
  </mergeCells>
  <conditionalFormatting sqref="D251">
    <cfRule type="duplicateValues" dxfId="10" priority="7"/>
  </conditionalFormatting>
  <conditionalFormatting sqref="D758">
    <cfRule type="duplicateValues" dxfId="9" priority="6"/>
  </conditionalFormatting>
  <conditionalFormatting sqref="D828">
    <cfRule type="duplicateValues" dxfId="8" priority="5"/>
  </conditionalFormatting>
  <conditionalFormatting sqref="D1141">
    <cfRule type="duplicateValues" dxfId="7" priority="4"/>
  </conditionalFormatting>
  <conditionalFormatting sqref="G2247:G2280">
    <cfRule type="duplicateValues" dxfId="6" priority="11"/>
  </conditionalFormatting>
  <conditionalFormatting sqref="G4:G1982 G1984:G2076 G2078:G2150 G2152:G2246">
    <cfRule type="duplicateValues" dxfId="5" priority="8"/>
  </conditionalFormatting>
  <conditionalFormatting sqref="L1097:T1097 L1099:T1099 L1101:T1101 L1106:T1106 F1098:T1098 F1107:T1107 F1097:J1097 F1101:J1101 F1099:J1099 F1100:T1100 F1093:T1096 F1106:J1106 F1102:T1105 D1106:D1107 C1093:D1105">
    <cfRule type="top10" dxfId="4" priority="9" percent="1" rank="10"/>
  </conditionalFormatting>
  <conditionalFormatting sqref="Q1077:T1077 F1077:O1077 C1108:D1112 F1108:T1113 C1113">
    <cfRule type="top10" dxfId="3" priority="10" percent="1" rank="10"/>
  </conditionalFormatting>
  <conditionalFormatting sqref="G1983">
    <cfRule type="duplicateValues" dxfId="2" priority="3"/>
  </conditionalFormatting>
  <conditionalFormatting sqref="G2077">
    <cfRule type="duplicateValues" dxfId="1" priority="2"/>
  </conditionalFormatting>
  <conditionalFormatting sqref="G2151">
    <cfRule type="duplicateValues" dxfId="0" priority="1"/>
  </conditionalFormatting>
  <hyperlinks>
    <hyperlink ref="R342" r:id="rId1" xr:uid="{D83B1BBC-3B9B-4565-A05C-F2973B47C9D4}"/>
    <hyperlink ref="R341" r:id="rId2" xr:uid="{6C25786C-CB85-4F91-9EEF-830333776B7B}"/>
    <hyperlink ref="R340" r:id="rId3" xr:uid="{19BCC671-7CC4-41F9-9315-0CF7F894FCDC}"/>
    <hyperlink ref="R339" r:id="rId4" xr:uid="{D5EF6F03-D9A5-415A-B8BD-E01C1532D689}"/>
    <hyperlink ref="R338" r:id="rId5" xr:uid="{D170DE47-BC7D-4CE5-A5A2-C162DC8AF02C}"/>
    <hyperlink ref="R337" r:id="rId6" xr:uid="{1C51A4AA-653A-4153-9940-9D950211646D}"/>
    <hyperlink ref="R336" r:id="rId7" xr:uid="{F4CA111E-EDB6-45BB-B17C-E3F865729FB1}"/>
    <hyperlink ref="R335" r:id="rId8" xr:uid="{C5A9DCCD-82D9-43D0-ADBC-BC1E3AD4A64C}"/>
    <hyperlink ref="R333" r:id="rId9" xr:uid="{077E0162-1558-420A-8A07-9C0A025047BA}"/>
    <hyperlink ref="R332" r:id="rId10" xr:uid="{A26E2F4D-7156-4BAE-96B8-9CA7C1B7E3E5}"/>
    <hyperlink ref="R331" r:id="rId11" xr:uid="{1E5B36CC-CC8B-465A-AB65-D546AD7FB73B}"/>
    <hyperlink ref="R330" r:id="rId12" xr:uid="{615A47A2-2795-4AF1-ADD0-6F6D6C2E0B1C}"/>
    <hyperlink ref="R329" r:id="rId13" xr:uid="{1794DD0A-F948-4606-87A6-C681B25463F2}"/>
    <hyperlink ref="R328" r:id="rId14" xr:uid="{A65CCD79-6C3D-4191-B21C-8D514B39E642}"/>
    <hyperlink ref="R327" r:id="rId15" xr:uid="{725E8D93-3BD6-4C3F-80E7-7C5ADBD11F36}"/>
    <hyperlink ref="R326" r:id="rId16" xr:uid="{F298D869-8A3E-4502-BCAE-859DE1C926E3}"/>
    <hyperlink ref="R325" r:id="rId17" xr:uid="{1E9BB089-44DE-4F21-8F18-C0198F9C68CF}"/>
    <hyperlink ref="R324" r:id="rId18" xr:uid="{88CD8281-BE22-4268-9ED1-9D7FB2568DC7}"/>
    <hyperlink ref="R323" r:id="rId19" xr:uid="{C08201ED-189A-4ED5-91FB-BD86E69077CF}"/>
    <hyperlink ref="R322" r:id="rId20" xr:uid="{282D923E-4754-4A95-977C-CCCF12165C1A}"/>
    <hyperlink ref="R321" r:id="rId21" xr:uid="{B8BBFD71-B6C2-47BB-82B8-D4D23426FC96}"/>
    <hyperlink ref="R320" r:id="rId22" xr:uid="{72AB4FE7-D0E0-46AA-81DC-B8E469D5C214}"/>
    <hyperlink ref="R319" r:id="rId23" xr:uid="{09BB7807-4BD5-45F3-9566-E3306F6186ED}"/>
    <hyperlink ref="R318" r:id="rId24" xr:uid="{3F977D32-B0F4-47A7-A18C-46AAFCD510D3}"/>
    <hyperlink ref="R317" r:id="rId25" xr:uid="{C9FC0E3E-46C6-4B61-9AC4-7F932871D986}"/>
    <hyperlink ref="R316" r:id="rId26" xr:uid="{3DB7D86E-3844-4E6D-A002-B6BEAC551560}"/>
    <hyperlink ref="R315" r:id="rId27" xr:uid="{6C0EDB63-75EA-4C12-8F58-02E5A1CC79DA}"/>
    <hyperlink ref="R314" r:id="rId28" xr:uid="{7EF7F177-F95D-4A40-A277-A86BA9B7CF68}"/>
    <hyperlink ref="R313" r:id="rId29" xr:uid="{A6549EDC-850D-4B85-B705-D266D9ADDE12}"/>
    <hyperlink ref="R312" r:id="rId30" xr:uid="{A1F11312-D33C-42FA-920D-4EF253454414}"/>
    <hyperlink ref="R311" r:id="rId31" xr:uid="{06D078DD-C10B-41E9-B004-BE25A65369A0}"/>
    <hyperlink ref="R310" r:id="rId32" xr:uid="{13C65AB2-DC9F-4EDF-9BF5-FFFC0D166972}"/>
    <hyperlink ref="R309" r:id="rId33" xr:uid="{C74D98F6-546C-4901-9C67-2ADE5C254B3F}"/>
    <hyperlink ref="R308" r:id="rId34" xr:uid="{C9D908DB-EAB3-4660-8F02-758C2A407F55}"/>
    <hyperlink ref="R307" r:id="rId35" xr:uid="{DEF0644C-9C47-4991-8185-26F2CF16E406}"/>
    <hyperlink ref="R306" r:id="rId36" xr:uid="{3B40BB5B-09DB-4E14-96D9-ECA6562D0456}"/>
    <hyperlink ref="R305" r:id="rId37" xr:uid="{02880C59-30EC-4F47-86BF-95A2D326FC03}"/>
    <hyperlink ref="R304" r:id="rId38" xr:uid="{D8FD5D69-EC23-4E83-A9DC-0E6FE76935A7}"/>
    <hyperlink ref="R303" r:id="rId39" xr:uid="{5698564C-EE96-4FC5-966F-A25CB103E937}"/>
    <hyperlink ref="R302" r:id="rId40" xr:uid="{4BDCDEB2-0873-413E-B757-719874A8A118}"/>
    <hyperlink ref="R300" r:id="rId41" xr:uid="{2D8A8B39-B9AD-4E26-A29B-69F8650B5A05}"/>
    <hyperlink ref="R299" r:id="rId42" xr:uid="{96F04623-5B79-402C-8CCE-7E3CDFC7B272}"/>
    <hyperlink ref="R298" r:id="rId43" xr:uid="{D1EACC87-D7AE-4F18-8EB3-4FC19EA30D66}"/>
    <hyperlink ref="R297" r:id="rId44" xr:uid="{0B90B6ED-ED4D-403B-857A-6A4C31E1E78A}"/>
    <hyperlink ref="R68" r:id="rId45" xr:uid="{D5FC2E3E-D3C2-4023-9786-7CF7EAC1DFF5}"/>
    <hyperlink ref="R344" r:id="rId46" xr:uid="{E079DB90-8CB1-45D3-B67A-E761A3487A20}"/>
    <hyperlink ref="R345" r:id="rId47" xr:uid="{F7D608EC-79CD-4A95-95B6-E8C38024EE6A}"/>
    <hyperlink ref="R347" r:id="rId48" xr:uid="{C2F81108-AB80-4E35-9469-B8A15AD9499A}"/>
    <hyperlink ref="R346" r:id="rId49" xr:uid="{AE5CB4F4-2980-40E5-8613-2EF299520790}"/>
    <hyperlink ref="R350" r:id="rId50" xr:uid="{BC69745F-8881-4873-807C-81FDC15FDDE4}"/>
    <hyperlink ref="R351" r:id="rId51" xr:uid="{D64E57E1-A8C1-4A40-A646-EB52C0F66F9E}"/>
    <hyperlink ref="R352" r:id="rId52" xr:uid="{B984F323-1BEE-4743-B511-040EB508A5B5}"/>
    <hyperlink ref="R353" r:id="rId53" xr:uid="{C33EA192-D4EC-45E5-8C30-C40B06544508}"/>
    <hyperlink ref="R354" r:id="rId54" xr:uid="{AFB03C27-F13A-42CE-A199-CC455D4ACC85}"/>
    <hyperlink ref="R355" r:id="rId55" xr:uid="{581D8034-F2F5-4A70-A39E-92F3BE2A36E1}"/>
    <hyperlink ref="R356" r:id="rId56" xr:uid="{88F3BDD1-2935-4BC0-9086-4F64E80C3DE1}"/>
    <hyperlink ref="R357" r:id="rId57" xr:uid="{7ED27623-653A-448B-B2F0-1CC810A67D04}"/>
    <hyperlink ref="R359" r:id="rId58" xr:uid="{86EBBE96-748E-4447-A2B2-353790AE196A}"/>
    <hyperlink ref="R360" r:id="rId59" xr:uid="{1DEB63C7-F9CF-4A65-AD21-4386D459F7B6}"/>
    <hyperlink ref="R361" r:id="rId60" xr:uid="{65475832-5910-4E16-A9CD-182AA496C840}"/>
    <hyperlink ref="R362" r:id="rId61" xr:uid="{FD8E43E1-459B-46D2-8262-0DD863F4C404}"/>
    <hyperlink ref="R363" r:id="rId62" xr:uid="{911407E2-5B0E-4EED-9F28-333E6553CFDE}"/>
    <hyperlink ref="R365" r:id="rId63" xr:uid="{46A1F75E-9E2F-463A-8B85-542805B0CF8B}"/>
    <hyperlink ref="R366" r:id="rId64" xr:uid="{48F29164-2917-433C-9B2B-71944EDBBC4E}"/>
    <hyperlink ref="R367" r:id="rId65" xr:uid="{43BA562E-A9E3-4096-BBF0-86F0DCAFA1C4}"/>
    <hyperlink ref="R368" r:id="rId66" xr:uid="{A23E714E-76A3-4C92-B66D-98A55F1CD06B}"/>
    <hyperlink ref="R369" r:id="rId67" xr:uid="{6540D732-C700-4B1C-83DD-9F2F75587733}"/>
    <hyperlink ref="R370" r:id="rId68" xr:uid="{1C2D80DF-F0AC-4F14-A021-FB45AE18565D}"/>
    <hyperlink ref="R371" r:id="rId69" xr:uid="{C3F1796D-2D82-4F6A-B4FA-C8AA1D4E8B4F}"/>
    <hyperlink ref="R372" r:id="rId70" xr:uid="{90F7BC23-E0B3-4A68-9AC1-5D7B8882D14C}"/>
    <hyperlink ref="R373" r:id="rId71" xr:uid="{D61A7507-1C91-45AC-A8EF-6A51007DE81F}"/>
    <hyperlink ref="R388" r:id="rId72" xr:uid="{71DABD7D-F5E9-45BC-9692-FDE7A40016B8}"/>
    <hyperlink ref="R387" r:id="rId73" xr:uid="{968F2D70-F444-4499-9C1D-A39C9544E5C0}"/>
    <hyperlink ref="R386" r:id="rId74" xr:uid="{15D3DD8D-89D0-4971-BB32-6BE8728FDC5E}"/>
    <hyperlink ref="R385" r:id="rId75" xr:uid="{238969E0-395B-4766-AF29-DFAD9ACDC512}"/>
    <hyperlink ref="R384" r:id="rId76" xr:uid="{DBB9A704-CA64-42CF-85F5-03223F2949EC}"/>
    <hyperlink ref="R383" r:id="rId77" xr:uid="{561B56D5-6DE1-4724-B396-A221C24217BB}"/>
    <hyperlink ref="R381" r:id="rId78" xr:uid="{63CAA22D-EF6A-4D90-869E-87AED81F1A1B}"/>
    <hyperlink ref="R380" r:id="rId79" xr:uid="{E7E88242-5E97-4E07-AABB-BF56925C826E}"/>
    <hyperlink ref="R379" r:id="rId80" xr:uid="{553FC68B-F795-4A34-BD58-62549BA4C747}"/>
    <hyperlink ref="R378" r:id="rId81" xr:uid="{95708B64-69C7-4FDF-9FFE-BF0964DEC22F}"/>
    <hyperlink ref="R377" r:id="rId82" xr:uid="{047E1D3A-E768-4B91-9AEE-948D64C250CF}"/>
    <hyperlink ref="R376" r:id="rId83" xr:uid="{2EB44CF0-C440-49AA-884E-FFA377D0DE18}"/>
    <hyperlink ref="R391" r:id="rId84" xr:uid="{2627CC74-4B0F-4328-AD6C-2199C9C01C11}"/>
    <hyperlink ref="R390" r:id="rId85" xr:uid="{C3011798-57BC-4CD8-9B2A-E11C9A5F6470}"/>
    <hyperlink ref="R389" r:id="rId86" xr:uid="{C55661CA-4E3C-4A79-85B0-D12A1E7FFEFA}"/>
    <hyperlink ref="R393" r:id="rId87" xr:uid="{84B4325C-B17D-4851-B035-48819D01ACB0}"/>
    <hyperlink ref="R394" r:id="rId88" xr:uid="{F5F672D8-EF1E-433E-A5BD-0A1BADC5CD3A}"/>
    <hyperlink ref="Q395" r:id="rId89" display="franciscohenao@ingep.com" xr:uid="{FF3FE8EA-381C-4E3D-A3D4-96935EADBABB}"/>
    <hyperlink ref="R395" r:id="rId90" xr:uid="{A8AC01A6-40E0-4F74-9CD7-618ECD8EBF74}"/>
    <hyperlink ref="R398" r:id="rId91" xr:uid="{2BEE5E62-4D43-4757-B63F-316F7B13C4E2}"/>
    <hyperlink ref="R396" r:id="rId92" xr:uid="{1BC8FD3A-842A-40AA-849F-416C401AEBED}"/>
    <hyperlink ref="R425" r:id="rId93" display="ecovert@outlook.com" xr:uid="{05510D42-D705-4B50-BC8C-167AD62998A2}"/>
    <hyperlink ref="R426" r:id="rId94" xr:uid="{2FDC1416-8BE0-4893-8523-8429932E1A4E}"/>
    <hyperlink ref="R431" r:id="rId95" xr:uid="{F0597628-99A4-4C03-9BC4-3BAB1CB0661F}"/>
    <hyperlink ref="R434" r:id="rId96" xr:uid="{DEC6CF81-D3BF-444D-9A67-B4C4CBFC0F21}"/>
    <hyperlink ref="R435" r:id="rId97" xr:uid="{58C0B632-CF57-4D7D-9552-C25D77CBF2E3}"/>
    <hyperlink ref="R436" r:id="rId98" xr:uid="{EBD17E2F-21EC-4278-BB60-B1149C646CC1}"/>
    <hyperlink ref="R446" r:id="rId99" xr:uid="{A1E9251D-6DE0-4480-9301-C6D5BEB95FE9}"/>
    <hyperlink ref="R448" r:id="rId100" xr:uid="{FB3AE71B-5E23-4699-B601-8FB576203C0E}"/>
    <hyperlink ref="R449" r:id="rId101" xr:uid="{ACF37026-47A5-4A56-B9C0-26585F318403}"/>
    <hyperlink ref="R450" r:id="rId102" xr:uid="{CEE8FA55-D1BE-4547-843F-3123A14DAC7A}"/>
    <hyperlink ref="R453" r:id="rId103" xr:uid="{D651F9C1-9959-4AAE-8FA6-425AE0E315A4}"/>
    <hyperlink ref="R454" r:id="rId104" xr:uid="{DB22B997-9E50-431F-B89B-D615950A0C2A}"/>
    <hyperlink ref="R455" r:id="rId105" xr:uid="{C84CDCC0-B6FA-45F6-9A2E-E135BBE9747A}"/>
    <hyperlink ref="R461" r:id="rId106" xr:uid="{E8AD74F6-5561-4F94-A8C4-BADC7EE94412}"/>
    <hyperlink ref="R464" r:id="rId107" xr:uid="{F19780C8-28E2-451D-8D71-149BCF9E0464}"/>
    <hyperlink ref="R465" r:id="rId108" xr:uid="{982051A0-04EB-489A-8D48-F5EDAA2107BF}"/>
    <hyperlink ref="R467" r:id="rId109" xr:uid="{986C1566-E0E3-4D9A-85DE-B15CAF72660B}"/>
    <hyperlink ref="R468" r:id="rId110" xr:uid="{DF5F27E1-57D0-46F3-B43A-16475C675D36}"/>
    <hyperlink ref="R469" r:id="rId111" xr:uid="{290F05A5-53C4-43FE-8144-FF8DB17E5A95}"/>
    <hyperlink ref="R470" r:id="rId112" xr:uid="{B7DD712B-618D-4006-9E03-0D36CC992C5A}"/>
    <hyperlink ref="R472" r:id="rId113" xr:uid="{924DB05A-516B-4AB8-82CD-89207B5385FB}"/>
    <hyperlink ref="R474" r:id="rId114" xr:uid="{3B0C4140-27BB-4ED8-8815-40915142E7FC}"/>
    <hyperlink ref="R475" r:id="rId115" xr:uid="{579BED78-6D63-42C3-B756-114C290AF2DB}"/>
    <hyperlink ref="R476" r:id="rId116" xr:uid="{E133190F-AF2F-444E-AFAE-6EF2C953036D}"/>
    <hyperlink ref="R477" r:id="rId117" xr:uid="{04587F9A-8054-4DE8-A4F0-3B7A3196D977}"/>
    <hyperlink ref="R478" r:id="rId118" xr:uid="{6A77F5B5-2B72-40CA-9D31-4F6BC627C106}"/>
    <hyperlink ref="R479" r:id="rId119" xr:uid="{AF338C1F-DD6A-44CD-B9DF-14A124912297}"/>
    <hyperlink ref="R480" r:id="rId120" xr:uid="{E816BAD2-DA2F-4BDF-B950-AD990BEE2E02}"/>
    <hyperlink ref="R481" r:id="rId121" xr:uid="{8BE3A701-EC0C-43E5-ADA7-7B25D3F98DE5}"/>
    <hyperlink ref="R482" r:id="rId122" xr:uid="{65C8E290-507E-4E68-8CA8-1A64C360F0A4}"/>
    <hyperlink ref="R445" r:id="rId123" xr:uid="{86C47BA8-4C67-404B-B7F1-C798856E050B}"/>
    <hyperlink ref="R452" r:id="rId124" xr:uid="{CECFA624-07ED-41A7-9138-165FF35776DA}"/>
    <hyperlink ref="R457" r:id="rId125" xr:uid="{C184B9A7-3FEA-41F5-8F72-4A0AF90DBBCD}"/>
    <hyperlink ref="R485" r:id="rId126" xr:uid="{57F44D2A-6D71-404C-9D5D-733E63C49A3B}"/>
    <hyperlink ref="R501" r:id="rId127" xr:uid="{E254D1F3-1DDE-48D7-8576-7F8054D9660D}"/>
    <hyperlink ref="R502" r:id="rId128" xr:uid="{41EB64B5-BFE2-4FD7-BB66-BABF9E8D0085}"/>
    <hyperlink ref="R503" r:id="rId129" xr:uid="{D0C96018-3B53-4981-9A42-038E2D37CD68}"/>
    <hyperlink ref="R506" r:id="rId130" xr:uid="{64745EA6-488A-47EE-8525-6709E81C7DFE}"/>
    <hyperlink ref="R508" r:id="rId131" xr:uid="{577256EF-A70A-4FB7-90B5-CD9547273D3B}"/>
    <hyperlink ref="R509" r:id="rId132" xr:uid="{60AB7987-CC69-4EB8-89F9-AAFE348AB041}"/>
    <hyperlink ref="R510" r:id="rId133" xr:uid="{60CAFF04-E4C6-4541-82CE-DEAFC3C23F4E}"/>
    <hyperlink ref="R512" r:id="rId134" xr:uid="{4CB26486-14C3-4C22-B9E0-B79846679BCF}"/>
    <hyperlink ref="R513" r:id="rId135" xr:uid="{3FF0E4BE-27E9-46F1-B731-7CEFAF576838}"/>
    <hyperlink ref="R514" r:id="rId136" xr:uid="{BB38409F-7C94-47E2-B937-5CB109211CDC}"/>
    <hyperlink ref="R515" r:id="rId137" xr:uid="{0F4CF3D3-A06D-4943-B836-A692D5B1B892}"/>
    <hyperlink ref="R541" r:id="rId138" xr:uid="{5A1B1441-E574-45F5-94B2-2B0CF651EE7D}"/>
    <hyperlink ref="R540" r:id="rId139" xr:uid="{3D9AF69E-7057-4641-92C5-10B7D134160C}"/>
    <hyperlink ref="R539" r:id="rId140" xr:uid="{5286F5F1-5E92-4C16-A468-DEAC6A65182F}"/>
    <hyperlink ref="R537" r:id="rId141" xr:uid="{795B7BE2-F73D-41E6-9012-D174BF2481F5}"/>
    <hyperlink ref="R538" r:id="rId142" xr:uid="{725EDE25-C98F-4464-8621-D395B58DA190}"/>
    <hyperlink ref="R535" r:id="rId143" xr:uid="{42978BDD-151E-4C50-AFE0-062ABAA20F07}"/>
    <hyperlink ref="R534" r:id="rId144" xr:uid="{4C90E89D-0422-4B1A-8C08-59F7639AC0B8}"/>
    <hyperlink ref="R533" r:id="rId145" xr:uid="{2A1D9E41-F1D2-414C-A5E1-B34DF57BBACF}"/>
    <hyperlink ref="R532" r:id="rId146" xr:uid="{C53D492D-B42B-4706-9C40-BD3EA158AFDB}"/>
    <hyperlink ref="R531" r:id="rId147" xr:uid="{347F02BC-8671-46D4-83EB-4892DD1A6A38}"/>
    <hyperlink ref="R530" r:id="rId148" xr:uid="{422F6FBD-EB86-4785-9A23-216B4995FDCD}"/>
    <hyperlink ref="R529" r:id="rId149" xr:uid="{671DE250-7FC2-4616-8F74-2933D23BB151}"/>
    <hyperlink ref="R528" r:id="rId150" xr:uid="{EB30D7C2-1E43-4BC3-8173-178B84BFFF62}"/>
    <hyperlink ref="R527" r:id="rId151" xr:uid="{17ABDE4A-C888-41DF-BC45-D17239D699CA}"/>
    <hyperlink ref="R525" r:id="rId152" xr:uid="{71F44306-8AA9-4B4F-A7DB-F57826CAFE4C}"/>
    <hyperlink ref="R524" r:id="rId153" xr:uid="{7E3D486B-D4C9-490E-A372-6FC4924A81C0}"/>
    <hyperlink ref="R523" r:id="rId154" xr:uid="{1F5FFA1E-69B9-42C1-AF23-1C6BE7A4B1F7}"/>
    <hyperlink ref="R522" r:id="rId155" xr:uid="{83A5E57B-A856-46CC-B628-FB6F86C547B4}"/>
    <hyperlink ref="R521" r:id="rId156" xr:uid="{72521192-4496-4F60-B839-CA187FFA820F}"/>
    <hyperlink ref="R543" r:id="rId157" xr:uid="{E708E796-4282-4F78-BA13-44F62C8961C5}"/>
    <hyperlink ref="R544" r:id="rId158" xr:uid="{C440BBE7-9068-409F-901E-4606B7F6135D}"/>
    <hyperlink ref="R545" r:id="rId159" xr:uid="{51A7310E-3C10-458A-BDC6-872849443EA6}"/>
    <hyperlink ref="R546" r:id="rId160" xr:uid="{7389FF71-6E3D-439D-984F-62E96645F4C5}"/>
    <hyperlink ref="R547" r:id="rId161" xr:uid="{81BA8B6B-A64C-474B-BDBB-D46BF5F4D321}"/>
    <hyperlink ref="R548" r:id="rId162" xr:uid="{2A54CBC3-54B8-489E-B08B-176F237CE4C0}"/>
    <hyperlink ref="R549" r:id="rId163" xr:uid="{719E448A-547C-438F-A3BA-829955EF2FB1}"/>
    <hyperlink ref="R550" r:id="rId164" xr:uid="{B50C92B4-7F75-416B-A28A-B655BD46A4B9}"/>
    <hyperlink ref="R551" r:id="rId165" xr:uid="{0A5BD8B9-AD39-4F0D-9541-060DD7033115}"/>
    <hyperlink ref="R552" r:id="rId166" xr:uid="{FB58D92B-F24A-4E4C-8575-F2E9B223EE53}"/>
    <hyperlink ref="R553" r:id="rId167" xr:uid="{3A05B862-9B25-4FFC-A382-33BF8E66D417}"/>
    <hyperlink ref="R554" r:id="rId168" xr:uid="{F10C6189-9234-4603-8E69-9E179BD50BDE}"/>
    <hyperlink ref="R559" r:id="rId169" xr:uid="{AB666446-548F-433B-89D5-F4337C953061}"/>
    <hyperlink ref="R560" r:id="rId170" xr:uid="{E2DD6AA6-EB2A-44EA-808D-4A776FE89292}"/>
    <hyperlink ref="R561" r:id="rId171" xr:uid="{D614C8ED-3F8F-40B1-B15D-6634EF6DCF33}"/>
    <hyperlink ref="R562" r:id="rId172" xr:uid="{B0EA0F01-41A1-4AA5-958A-6B7C8AF8118E}"/>
    <hyperlink ref="R563" r:id="rId173" xr:uid="{E70CEC03-3799-41C3-AE69-C99015CBEB13}"/>
    <hyperlink ref="R564" r:id="rId174" xr:uid="{5F60D51E-E5AA-48C3-8B15-600B77015B8C}"/>
    <hyperlink ref="R565" r:id="rId175" xr:uid="{A17AC328-FEED-469A-9A9F-79EF8FAC209C}"/>
    <hyperlink ref="R566" r:id="rId176" xr:uid="{1C79DE3A-2FAC-47BC-BFBA-B072EBFAD51D}"/>
    <hyperlink ref="R567" r:id="rId177" xr:uid="{D3B5ADBB-8E5A-41EF-A5B8-24636CB2B5DD}"/>
    <hyperlink ref="R568" r:id="rId178" xr:uid="{E77672CC-BDCE-4ADF-8F2D-478F7E34F46D}"/>
    <hyperlink ref="R569" r:id="rId179" xr:uid="{A651E78D-027E-4F04-8BD8-BC55D74E579E}"/>
    <hyperlink ref="R570" r:id="rId180" xr:uid="{C3E60C36-4732-4B43-9D39-92DE9129544A}"/>
    <hyperlink ref="R571" r:id="rId181" xr:uid="{36AE6EAD-AF0D-4C01-9276-27A5AA16A31C}"/>
    <hyperlink ref="R572" r:id="rId182" xr:uid="{A6AB583A-3085-44CF-AFFA-6F6B2E800C7A}"/>
    <hyperlink ref="R573" r:id="rId183" xr:uid="{5E339402-152D-49FE-8569-5472E930C6BE}"/>
    <hyperlink ref="R574" r:id="rId184" xr:uid="{91166618-1A3E-4F67-AA7B-7C104B3ACD2E}"/>
    <hyperlink ref="R575" r:id="rId185" xr:uid="{99C1454F-E8FD-46CD-947E-3371DCB0DA5E}"/>
    <hyperlink ref="R576" r:id="rId186" xr:uid="{5DBD0BD4-0A34-4040-8BB2-20C3C9DBFF1B}"/>
    <hyperlink ref="R577" r:id="rId187" xr:uid="{AC04D474-CDA3-4B37-9E70-FF1FDCF2389D}"/>
    <hyperlink ref="R578" r:id="rId188" xr:uid="{71E2E0C9-A282-4D51-AF20-161D21EDFEF7}"/>
    <hyperlink ref="R579" r:id="rId189" xr:uid="{DA6EFD18-AE72-4F5F-8827-A717EDD96FC7}"/>
    <hyperlink ref="R580" r:id="rId190" xr:uid="{5A9AF5B3-A171-4CF4-85C3-2C93565EE482}"/>
    <hyperlink ref="R581" r:id="rId191" xr:uid="{B422CA74-CC8D-41E7-8802-E078986FB5C8}"/>
    <hyperlink ref="R583" r:id="rId192" xr:uid="{270EE82E-19B4-4EEC-9B19-625B7E3C39AA}"/>
    <hyperlink ref="R585" r:id="rId193" xr:uid="{0E96103D-1EBE-47F2-969B-340C17FBF46C}"/>
    <hyperlink ref="R557" r:id="rId194" xr:uid="{1763F937-C477-48B6-88C8-4A9401119385}"/>
    <hyperlink ref="R587" r:id="rId195" xr:uid="{F2EDA7F2-75A7-4213-BD53-347A7E62341D}"/>
    <hyperlink ref="R588" r:id="rId196" xr:uid="{C1D8B4A9-DD76-46F1-AFBB-10DB32979DCC}"/>
    <hyperlink ref="R589" r:id="rId197" xr:uid="{0465716C-2137-43AD-A510-490E7227EA3B}"/>
    <hyperlink ref="R590" r:id="rId198" xr:uid="{5E402014-0446-4BE1-9B33-96A8DD4032F4}"/>
    <hyperlink ref="R591" r:id="rId199" xr:uid="{A2168098-4596-4AB5-BD9F-268296F922F0}"/>
    <hyperlink ref="R593" r:id="rId200" xr:uid="{93C20985-BAF5-4BE2-858C-B6528D77F730}"/>
    <hyperlink ref="R594" r:id="rId201" xr:uid="{F4E1B993-245A-42D3-A840-275D6C817267}"/>
    <hyperlink ref="R595" r:id="rId202" xr:uid="{524F830B-5F6C-4F4F-9D52-225EAB04DE84}"/>
    <hyperlink ref="R597" r:id="rId203" xr:uid="{AA43834F-97DF-4BBF-B4FD-1E5BD210BBE4}"/>
    <hyperlink ref="R599" r:id="rId204" xr:uid="{08B1A00F-4983-4C85-BC7F-A0E05D7FA0BF}"/>
    <hyperlink ref="R600" r:id="rId205" xr:uid="{5C170CF4-6CDA-4D6F-B6EF-F1DC736EC800}"/>
    <hyperlink ref="R602" r:id="rId206" xr:uid="{D0A0A445-B189-40D6-B55A-65518505A7A5}"/>
    <hyperlink ref="R603" r:id="rId207" xr:uid="{069C578E-AAAF-4ADB-A6A0-9384AE36C45E}"/>
    <hyperlink ref="R604" r:id="rId208" xr:uid="{C7722C19-29BD-4EE6-8A7A-F0218176E2F7}"/>
    <hyperlink ref="R605" r:id="rId209" xr:uid="{75B1828B-CBF7-43B3-8ED1-7D96431307D0}"/>
    <hyperlink ref="R606" r:id="rId210" xr:uid="{073ADB42-C46C-4576-96EC-A663C7256C8E}"/>
    <hyperlink ref="R607" r:id="rId211" xr:uid="{209D41D5-5DA9-4AD9-9EB0-477FFD0D64DB}"/>
    <hyperlink ref="R612" r:id="rId212" xr:uid="{4AACDDB1-642E-4F35-A106-DB954F77B7F8}"/>
    <hyperlink ref="R617" r:id="rId213" xr:uid="{2395DADE-B528-4A9A-BB30-383725138A41}"/>
    <hyperlink ref="R618" r:id="rId214" xr:uid="{AC0BEFBC-90ED-43EC-B724-8F2524FD568A}"/>
    <hyperlink ref="R620" r:id="rId215" xr:uid="{CF2169AB-3BEB-4811-A29E-B6BB60247289}"/>
    <hyperlink ref="R619" r:id="rId216" xr:uid="{50414F23-D362-4D1B-8F68-662763B3A167}"/>
    <hyperlink ref="R624" r:id="rId217" xr:uid="{B5E73E5C-5CE6-4D9D-A6C6-61D35BD2B28B}"/>
    <hyperlink ref="R626" r:id="rId218" xr:uid="{7C0AD24A-7D00-48DE-A2B7-02DAA05BE493}"/>
    <hyperlink ref="R628" r:id="rId219" xr:uid="{B0D67C8F-EC29-4F76-9619-B90BDBFFF18E}"/>
    <hyperlink ref="R630" r:id="rId220" xr:uid="{0C22A956-8188-4BC1-8B85-4F167AE1A091}"/>
    <hyperlink ref="R631" r:id="rId221" xr:uid="{B864F667-ADE2-4411-893C-CD09C5FDC059}"/>
    <hyperlink ref="R632" r:id="rId222" display="somaly_katya87@hotmail.com" xr:uid="{9ED8BA16-57DE-4C08-9E5C-DF2151C2CEF5}"/>
    <hyperlink ref="R633" r:id="rId223" xr:uid="{4FB71875-E4E1-4B53-A86D-8CAAE68EC3D1}"/>
    <hyperlink ref="R634" r:id="rId224" xr:uid="{5BACE685-F8AE-4627-9323-C84A2FB89B3D}"/>
    <hyperlink ref="R635" r:id="rId225" xr:uid="{08F12EDE-6254-4203-BEF9-26F57CC3858A}"/>
    <hyperlink ref="R616" r:id="rId226" xr:uid="{4534360D-B670-4665-9C4A-638D44AEC749}"/>
    <hyperlink ref="R636" r:id="rId227" xr:uid="{0F514EB1-E3AC-4425-9ED4-DD8A6CDA3AFC}"/>
    <hyperlink ref="R621" r:id="rId228" xr:uid="{A91B4F67-D26C-45B8-A111-684285AE8588}"/>
    <hyperlink ref="R637" r:id="rId229" xr:uid="{C2AF6B77-9EE4-48A6-8D43-93B2F382ED2F}"/>
    <hyperlink ref="R649" r:id="rId230" xr:uid="{8E80C88A-4F7D-4822-B77D-EDAC9BEA7F1A}"/>
    <hyperlink ref="R641" r:id="rId231" xr:uid="{8ABADF63-9AD3-4739-A2EE-932673E5045F}"/>
    <hyperlink ref="R648" r:id="rId232" xr:uid="{6BA3483F-5311-4A92-BB45-A8754849E927}"/>
    <hyperlink ref="R623" r:id="rId233" display="adriana.madrigal@posadas.com" xr:uid="{193AE559-6FB2-4523-9A93-493FCD1D5BB3}"/>
    <hyperlink ref="R651" r:id="rId234" xr:uid="{A1C7D504-A033-4E87-B439-716D9C22B7EE}"/>
    <hyperlink ref="Q623" r:id="rId235" display="adriana.madrigal@posadas.com" xr:uid="{D1E14144-D038-4F14-8CA2-4BF8DCFCA052}"/>
    <hyperlink ref="Q632" r:id="rId236" display="somaly_katya87@hotmail.com" xr:uid="{D17BFF38-3198-46E0-B7A5-89585C8CDABA}"/>
    <hyperlink ref="R655" r:id="rId237" xr:uid="{103F39B0-FC52-453A-8FAC-F2DC4219B5D1}"/>
    <hyperlink ref="R659" r:id="rId238" xr:uid="{4E1F3E28-0B2F-4702-86B0-0762F74627F5}"/>
    <hyperlink ref="R664" r:id="rId239" xr:uid="{59DCE39F-818E-4DDD-BD0E-CE408B0AC977}"/>
    <hyperlink ref="R675" r:id="rId240" xr:uid="{861C98C3-D3B3-4758-B6F2-B9DCB60617BB}"/>
    <hyperlink ref="R668" r:id="rId241" xr:uid="{20719C34-9513-4012-B7DE-87A467D449E2}"/>
    <hyperlink ref="R678" r:id="rId242" xr:uid="{ACE518D3-37A5-49BB-ABE5-0D9287C35D73}"/>
    <hyperlink ref="R542" r:id="rId243" xr:uid="{511E292E-5503-4947-811E-FF603AA96AFC}"/>
    <hyperlink ref="R681" r:id="rId244" xr:uid="{1672AC8C-4754-4B68-8117-51C461CC93BB}"/>
    <hyperlink ref="R679" r:id="rId245" xr:uid="{A61A2BE0-C4DF-4C22-B0D6-8A8E1FF27A2F}"/>
    <hyperlink ref="R682" r:id="rId246" xr:uid="{1AE0AA64-42A5-4BDE-9407-EE20EBD90151}"/>
    <hyperlink ref="R683" r:id="rId247" xr:uid="{983E397F-9CB0-479D-B7B4-F78B742DB3FF}"/>
    <hyperlink ref="R685" r:id="rId248" xr:uid="{2D78C8E8-DC72-465B-8BB5-A240490541CE}"/>
    <hyperlink ref="R686" r:id="rId249" xr:uid="{118F46BF-0715-464C-B3BA-A4804C23370A}"/>
    <hyperlink ref="R687" r:id="rId250" xr:uid="{59E3BC7B-7173-417C-9821-90AC995E7CA2}"/>
    <hyperlink ref="R688" r:id="rId251" xr:uid="{15F585E0-78C6-4892-9D68-9693584676DB}"/>
    <hyperlink ref="R689" r:id="rId252" xr:uid="{AE3EA7C5-706B-4454-B7CF-D3275BA019CD}"/>
    <hyperlink ref="R691" r:id="rId253" xr:uid="{AA982F26-36E1-48D1-A9A2-2C5AA7635EE1}"/>
    <hyperlink ref="R694" r:id="rId254" xr:uid="{47D67F96-BD68-4452-99EE-DC84BD4962FE}"/>
    <hyperlink ref="R695" r:id="rId255" xr:uid="{C59A3044-7F5B-41A1-81E2-F2FFD5A731F8}"/>
    <hyperlink ref="R697" r:id="rId256" xr:uid="{9E5130AB-4071-4895-A196-ED2744CD4A53}"/>
    <hyperlink ref="R699" r:id="rId257" xr:uid="{45F2B85A-130A-4B0E-89C0-6D145596B414}"/>
    <hyperlink ref="R700" r:id="rId258" xr:uid="{9A28AB32-C1F0-4BCF-BEEC-E24A6F474291}"/>
    <hyperlink ref="R701" r:id="rId259" xr:uid="{90B99EE4-A1BC-4ABF-AB2E-AE3C2EB2B0F2}"/>
    <hyperlink ref="R698" r:id="rId260" xr:uid="{85EBDFF3-4E7A-497E-8CAF-AB4A53737ECA}"/>
    <hyperlink ref="R705" r:id="rId261" xr:uid="{90297A94-6AAB-4E0B-A5D5-9FB12FE805C5}"/>
    <hyperlink ref="R690" r:id="rId262" xr:uid="{7FE56F2D-971C-42D8-B62A-20EB32670A60}"/>
    <hyperlink ref="R703" r:id="rId263" xr:uid="{2F1B9DCA-CA33-46B9-B09E-04C60F83CD28}"/>
    <hyperlink ref="R704" r:id="rId264" xr:uid="{44F18792-5E8C-4498-8525-D52E4316BFC0}"/>
    <hyperlink ref="R706" r:id="rId265" xr:uid="{2DFC2407-7357-4E18-B1A6-968E9FF3849A}"/>
    <hyperlink ref="R707" r:id="rId266" xr:uid="{3932F0B5-E55B-44A9-9659-1B8C9580AD95}"/>
    <hyperlink ref="R708" r:id="rId267" xr:uid="{D4E8AE75-C53D-4321-9B19-794BA3808778}"/>
    <hyperlink ref="R702" r:id="rId268" xr:uid="{A3F289EA-984B-4C19-B107-5310B73D5BEE}"/>
    <hyperlink ref="R709" r:id="rId269" xr:uid="{5190FD3F-43B4-4485-9D60-0B60F159CC6E}"/>
    <hyperlink ref="R712" r:id="rId270" xr:uid="{676EF965-0787-4516-9802-5B3E1E948EB8}"/>
    <hyperlink ref="R713" r:id="rId271" xr:uid="{BE3EB9A6-FC36-4DD1-9D15-ABDCB97F94C1}"/>
    <hyperlink ref="R714" r:id="rId272" xr:uid="{298A06BF-6996-43B2-A143-9FB6D9B04204}"/>
    <hyperlink ref="R715" r:id="rId273" xr:uid="{FF4E4B50-137F-499C-8397-97E07F1315D6}"/>
    <hyperlink ref="R716" r:id="rId274" xr:uid="{2486E1CE-2380-45C8-90B9-1FD97445224B}"/>
    <hyperlink ref="R711" r:id="rId275" xr:uid="{2AD4B2E7-014E-406C-91DD-3612ECE3BE99}"/>
    <hyperlink ref="R718" r:id="rId276" xr:uid="{9C8ACA56-16E6-40C6-98D2-E235DEB5B107}"/>
    <hyperlink ref="R719" r:id="rId277" xr:uid="{0C3B0E7A-4BD1-437E-8BAC-D3305EB7D74A}"/>
    <hyperlink ref="R720" r:id="rId278" xr:uid="{60BBDA88-D372-4E63-B85C-22BBBC293D7C}"/>
    <hyperlink ref="R721" r:id="rId279" xr:uid="{760BDD16-B72F-4D1D-BA1C-5C6BAC6C8DED}"/>
    <hyperlink ref="R722" r:id="rId280" xr:uid="{67E73B02-102D-42E2-8014-4A6C35C13E7C}"/>
    <hyperlink ref="R723" r:id="rId281" xr:uid="{7663EDD6-3ADD-48BB-903F-10762A3E4DD3}"/>
    <hyperlink ref="R724" r:id="rId282" xr:uid="{40F56F02-0218-4ADF-93D9-C98DD21CAB97}"/>
    <hyperlink ref="R725" r:id="rId283" xr:uid="{4CBACC64-450D-40C2-AD93-A87004B56579}"/>
    <hyperlink ref="R726" r:id="rId284" xr:uid="{2436BF00-E6A2-47F1-97A2-880CF7222348}"/>
    <hyperlink ref="R660" r:id="rId285" xr:uid="{A23E6D01-DE40-4CCA-AFB7-CA73570DC4F4}"/>
    <hyperlink ref="R727" r:id="rId286" xr:uid="{38F8A736-AD4C-43F9-B47D-CC9CB43DA477}"/>
    <hyperlink ref="R740" r:id="rId287" xr:uid="{5F769FF5-AE0B-4E31-B52C-62AB51B1F5D3}"/>
    <hyperlink ref="R739" r:id="rId288" xr:uid="{EB4F3F89-B6BE-40C8-A67C-6D356FD15AE7}"/>
    <hyperlink ref="R737" r:id="rId289" xr:uid="{E5DD19A6-4C73-4887-BF47-87769BB0441E}"/>
    <hyperlink ref="R736" r:id="rId290" xr:uid="{52415A28-B380-4599-9802-0B77425AFD80}"/>
    <hyperlink ref="R735" r:id="rId291" xr:uid="{A425E73D-6896-4298-B4B7-C38A5F7349F8}"/>
    <hyperlink ref="R738" r:id="rId292" xr:uid="{634E89B6-801D-493A-9CDF-9CDFE5AB0C56}"/>
    <hyperlink ref="R733" r:id="rId293" xr:uid="{2E6E4D22-583F-4369-BFB5-45EE531ED031}"/>
    <hyperlink ref="R734" r:id="rId294" xr:uid="{0529BBBD-C1A7-4A62-AEDE-C1BF892164A7}"/>
    <hyperlink ref="R732" r:id="rId295" xr:uid="{B34A24D3-E73E-420F-9155-BAF47C95E4A6}"/>
    <hyperlink ref="R730" r:id="rId296" xr:uid="{68CC1A6A-9691-4CA6-A8FA-ECB8B9733CE0}"/>
    <hyperlink ref="R729" r:id="rId297" xr:uid="{D72783A6-BD63-4723-A90F-F6FF7604FBBF}"/>
    <hyperlink ref="R728" r:id="rId298" xr:uid="{81B6C3C6-2C2B-48AC-8329-55C679A5DB9D}"/>
    <hyperlink ref="R742" r:id="rId299" xr:uid="{F691CCC9-E398-471F-853D-E26939DFDB31}"/>
    <hyperlink ref="R731" r:id="rId300" xr:uid="{4B03CECC-5101-4D68-B6A6-AAC96EA1DA9E}"/>
    <hyperlink ref="R744" r:id="rId301" xr:uid="{7DC87FDA-2C9F-49A6-B56E-7D2029E2C91A}"/>
    <hyperlink ref="R745" r:id="rId302" xr:uid="{E0C3B28F-4E0F-4BA0-A6A1-BBB395E700EE}"/>
    <hyperlink ref="R746" r:id="rId303" xr:uid="{6CF98A96-8B28-4D89-A36F-59EBBCD85F61}"/>
    <hyperlink ref="R747" r:id="rId304" xr:uid="{B71A80DF-9646-4F28-B4DC-0CA8B9DE27EC}"/>
    <hyperlink ref="R748" r:id="rId305" xr:uid="{E1307B1E-4014-4057-81FB-473ED043788A}"/>
    <hyperlink ref="R749" r:id="rId306" xr:uid="{EF24FD44-A028-4AD0-81CA-04CC0F426F17}"/>
    <hyperlink ref="R750" r:id="rId307" xr:uid="{C24316A7-E880-4327-928E-3EC299391EB7}"/>
    <hyperlink ref="R751" r:id="rId308" xr:uid="{DE125DB8-661A-488D-A517-9EF68E7F0986}"/>
    <hyperlink ref="R752" r:id="rId309" xr:uid="{FF9495F5-3D98-4F0A-9E38-65C7C0C3E45E}"/>
    <hyperlink ref="R741" r:id="rId310" xr:uid="{6E88B9E6-8636-411A-96DF-975AC57CCFC1}"/>
    <hyperlink ref="R666" r:id="rId311" xr:uid="{4A84C6B7-5FC5-48D4-9F5F-9711D6AD03ED}"/>
    <hyperlink ref="R753" r:id="rId312" xr:uid="{14206D5A-CFC1-4545-AF32-9EB7DA80AC7F}"/>
    <hyperlink ref="R754" r:id="rId313" xr:uid="{88476118-31AE-4AE0-AEBA-B3E73E9384BC}"/>
    <hyperlink ref="R755" r:id="rId314" xr:uid="{4D570734-D8E6-412B-B00D-D6CCB669D981}"/>
    <hyperlink ref="R758" r:id="rId315" xr:uid="{DF31BEF1-7846-4CDE-AFE0-F18B72980938}"/>
    <hyperlink ref="R759" r:id="rId316" xr:uid="{D3E71D50-6666-4AC5-AF41-AEEC4FF3AD34}"/>
    <hyperlink ref="R761" r:id="rId317" xr:uid="{2FF38516-E642-4A62-9753-C6EE274965B9}"/>
    <hyperlink ref="R763" r:id="rId318" xr:uid="{CB3773DF-5B29-45DD-81FE-CDFC1A286EAC}"/>
    <hyperlink ref="R765" r:id="rId319" xr:uid="{D30E7F80-B970-4399-89D2-C605C24D285D}"/>
    <hyperlink ref="R767" r:id="rId320" xr:uid="{2476A204-22AA-4502-B871-41044848C2CF}"/>
    <hyperlink ref="R768" r:id="rId321" xr:uid="{0937B964-9C39-40BA-91EB-91B2D1508D0D}"/>
    <hyperlink ref="R769" r:id="rId322" xr:uid="{DB403D1D-D5E2-4CF3-9FAD-53965F97C319}"/>
    <hyperlink ref="R771" r:id="rId323" xr:uid="{0DD5DF3E-78A6-45F9-A52A-1C2B7B6FBE79}"/>
    <hyperlink ref="R772" r:id="rId324" xr:uid="{949B8203-D0A9-471A-8D0D-3301A27FBA4D}"/>
    <hyperlink ref="R773" r:id="rId325" xr:uid="{799DFEE1-1A04-4068-8A0C-126D917F9B43}"/>
    <hyperlink ref="R774" r:id="rId326" xr:uid="{6DD1D8A6-9B03-4B24-BE82-F5E2C24ECEEC}"/>
    <hyperlink ref="R775" r:id="rId327" xr:uid="{421789C3-DB1C-4B9E-BD8F-D1E6D676E720}"/>
    <hyperlink ref="R776" r:id="rId328" xr:uid="{2A2E123C-6E46-4EBF-9933-4A797EBE187E}"/>
    <hyperlink ref="R777" r:id="rId329" xr:uid="{164B8AEF-398A-487C-9DAF-96E5B17C64E7}"/>
    <hyperlink ref="R778" r:id="rId330" xr:uid="{9100D0BE-628E-4F03-9721-71015E81B90B}"/>
    <hyperlink ref="R779" r:id="rId331" xr:uid="{27DDD45D-C188-4776-95FE-8C43D7F140D0}"/>
    <hyperlink ref="R780" r:id="rId332" xr:uid="{ACF1C0A3-A04F-4452-BB1B-D9DD8AEB2024}"/>
    <hyperlink ref="R781" r:id="rId333" xr:uid="{6C4DB490-82FB-45D0-A0DE-F875B8FD56DE}"/>
    <hyperlink ref="R782" r:id="rId334" xr:uid="{000D6BF2-5AA2-40C2-8B1F-C0A335FDC666}"/>
    <hyperlink ref="R783" r:id="rId335" xr:uid="{5F5E2022-747E-4712-B99A-C822972D7A57}"/>
    <hyperlink ref="R757" r:id="rId336" xr:uid="{41D948F9-FF72-4972-8FAE-D570C2887969}"/>
    <hyperlink ref="R766" r:id="rId337" xr:uid="{8890AE17-AE59-4D90-A8AC-EA598293D00E}"/>
    <hyperlink ref="R762" r:id="rId338" xr:uid="{6CF786ED-7EC0-4A58-98E9-A0D10B36DDF2}"/>
    <hyperlink ref="R770" r:id="rId339" xr:uid="{AF6573A9-D7EF-45F0-9530-0F89420F06E9}"/>
    <hyperlink ref="R756" r:id="rId340" xr:uid="{10E38EC0-9C2A-4D6D-885B-D674ACD89963}"/>
    <hyperlink ref="R784" r:id="rId341" xr:uid="{2B7D6512-584C-463E-9822-7A9D0D32212B}"/>
    <hyperlink ref="R785" r:id="rId342" xr:uid="{9A50ABBD-EED7-4EA0-ADF8-F78856D5CB6E}"/>
    <hyperlink ref="R786" r:id="rId343" xr:uid="{2C132F4B-E4E9-4F73-9B32-57A75E4CC60C}"/>
    <hyperlink ref="R795" r:id="rId344" xr:uid="{E972392F-2A5D-4678-8D61-4B4AB58C188C}"/>
    <hyperlink ref="R787" r:id="rId345" xr:uid="{CFADF3DF-B2DD-4901-8CF6-EA49DB86317F}"/>
    <hyperlink ref="R792" r:id="rId346" xr:uid="{D80C7CB6-39E6-4498-B2C8-9987C7E0D052}"/>
    <hyperlink ref="R793" r:id="rId347" xr:uid="{9D399993-6B16-4AFC-83EF-FDE543418D97}"/>
    <hyperlink ref="R797" r:id="rId348" xr:uid="{968A2EA8-A535-485B-B65A-49EC5B047442}"/>
    <hyperlink ref="R798" r:id="rId349" xr:uid="{674D9FD7-5A0E-4605-BDBE-750055360979}"/>
    <hyperlink ref="R799" r:id="rId350" xr:uid="{F0D0A783-055E-4BFC-821E-4C9D83AC4AB5}"/>
    <hyperlink ref="R800" r:id="rId351" xr:uid="{4C315DC5-EAFA-4023-9FED-52C7EB8ADC9D}"/>
    <hyperlink ref="R801" r:id="rId352" xr:uid="{9D11D180-4C87-4C8B-B5E0-9D5F28060D37}"/>
    <hyperlink ref="R802" r:id="rId353" xr:uid="{61BE1742-FFFF-4B15-9AB4-4641681ECDC0}"/>
    <hyperlink ref="R803" r:id="rId354" xr:uid="{64C687E2-CEBE-4301-B7F2-EEBB952759A4}"/>
    <hyperlink ref="R804" r:id="rId355" xr:uid="{FA3DA536-8126-4494-BD6E-8558D6C6462E}"/>
    <hyperlink ref="R794" r:id="rId356" xr:uid="{49D3290B-A700-49FA-A52B-BA5A72FCB4AA}"/>
    <hyperlink ref="R791" r:id="rId357" xr:uid="{266D7C56-1115-4DF4-9EE5-BE05D3020872}"/>
    <hyperlink ref="R710" r:id="rId358" xr:uid="{F2F55542-E80E-4D6A-A13D-8D04F2BE6175}"/>
    <hyperlink ref="R806" r:id="rId359" xr:uid="{ADE89573-C6FE-4379-A504-FFC1EA46FBD9}"/>
    <hyperlink ref="R790" r:id="rId360" xr:uid="{8110C03B-A069-4EB1-AE12-4B65286BE149}"/>
    <hyperlink ref="R805" r:id="rId361" xr:uid="{14D6B05C-995D-4315-A30D-22D250E8AFD6}"/>
    <hyperlink ref="R807" r:id="rId362" xr:uid="{07FD50D8-E083-4287-917D-9FF9ACE91983}"/>
    <hyperlink ref="R808" r:id="rId363" xr:uid="{68A99CCF-2CB9-4728-8FD9-FB474D1B8316}"/>
    <hyperlink ref="R809" r:id="rId364" xr:uid="{1EBF74D1-9721-42A8-876A-AF28162CCCD8}"/>
    <hyperlink ref="R788" r:id="rId365" xr:uid="{5F1CF8E8-1FDF-4127-BE73-D018C248C41E}"/>
    <hyperlink ref="R811" r:id="rId366" xr:uid="{9535CE2A-72D9-461E-8ED4-FE95C8967D25}"/>
    <hyperlink ref="R812" r:id="rId367" xr:uid="{3DB50EFF-787E-44DB-AE64-6FF691D9FAE5}"/>
    <hyperlink ref="R813" r:id="rId368" xr:uid="{2FC3C7C2-F260-4177-8627-AD9CCC9CFD29}"/>
    <hyperlink ref="R814" r:id="rId369" xr:uid="{4D362397-ACF7-48A5-AE11-3A4DC802B706}"/>
    <hyperlink ref="R815" r:id="rId370" xr:uid="{35795B88-46A7-493E-B189-14CACA52C638}"/>
    <hyperlink ref="R816" r:id="rId371" xr:uid="{2121D85B-6503-4E51-8A7F-D61EDB8E086E}"/>
    <hyperlink ref="R817" r:id="rId372" xr:uid="{0FDA5251-8997-4295-8F9E-F2E60555C386}"/>
    <hyperlink ref="R818" r:id="rId373" xr:uid="{BE0EFA88-D487-46A9-BD65-93AEE997A18F}"/>
    <hyperlink ref="R821" r:id="rId374" xr:uid="{E3D5CCF2-5E0B-425A-83D8-F57C3F8C6335}"/>
    <hyperlink ref="R822" r:id="rId375" xr:uid="{32DCB005-315B-43A2-8F5D-50ACC6CAC8BD}"/>
    <hyperlink ref="R823" r:id="rId376" xr:uid="{325C82F1-829D-49DB-B49F-AE0DF3F734A7}"/>
    <hyperlink ref="R820" r:id="rId377" xr:uid="{33A2BD98-6414-418A-990F-35F185835ACC}"/>
    <hyperlink ref="R629" r:id="rId378" xr:uid="{431D1F00-A13C-4BAE-957E-14CF4409FD33}"/>
    <hyperlink ref="R141" r:id="rId379" xr:uid="{345D134A-B276-4C4F-9F45-5D9000B5A26D}"/>
    <hyperlink ref="R274" r:id="rId380" xr:uid="{C003C01F-9DB3-461E-9230-02199BA19B32}"/>
    <hyperlink ref="R146" r:id="rId381" xr:uid="{D6ECE523-75E5-47D2-90A9-0C1EF8B8B529}"/>
    <hyperlink ref="R227" r:id="rId382" xr:uid="{15AE5B23-F259-4F1C-8930-16E59DB9004C}"/>
    <hyperlink ref="R253" r:id="rId383" xr:uid="{CE82D403-B567-4958-A2AD-53F7EDDFF515}"/>
    <hyperlink ref="R663" r:id="rId384" xr:uid="{E8FC3C60-A4B8-435A-A11A-0B8230CC5D2E}"/>
    <hyperlink ref="R826" r:id="rId385" xr:uid="{F59BE029-E41E-4B3B-A826-8C58B90A88F3}"/>
    <hyperlink ref="R825" r:id="rId386" xr:uid="{851703D0-EC12-429F-B332-499710B0013C}"/>
    <hyperlink ref="R827" r:id="rId387" xr:uid="{E443C8BC-81B3-4C26-9CAD-EF1DF47F224D}"/>
    <hyperlink ref="R824" r:id="rId388" xr:uid="{7DEB9DF5-4882-42E1-8F74-49D466F0A1DF}"/>
    <hyperlink ref="R828" r:id="rId389" xr:uid="{1E2471CF-9510-4B99-9C37-6C9648176A34}"/>
    <hyperlink ref="R829" r:id="rId390" xr:uid="{8D8E8617-FEB0-4286-A4AA-4DB1E274479A}"/>
    <hyperlink ref="R830" r:id="rId391" xr:uid="{D4A617DB-2002-4F58-A3AF-18C8927B1CE9}"/>
    <hyperlink ref="R831" r:id="rId392" xr:uid="{6634F548-F730-4753-A546-1E0D6601AACF}"/>
    <hyperlink ref="R832" r:id="rId393" xr:uid="{042E976C-2E55-463F-8039-D3DB231A4696}"/>
    <hyperlink ref="R834" r:id="rId394" xr:uid="{54EBF1FC-3CA4-4CF9-8F0B-C829CD9CBD86}"/>
    <hyperlink ref="R833" r:id="rId395" xr:uid="{C6AA3071-262A-444D-BDC4-D3E08FF7CB7E}"/>
    <hyperlink ref="R838" r:id="rId396" xr:uid="{9DD17CB3-778E-4F14-A5B4-5D2F44330AE1}"/>
    <hyperlink ref="R835" r:id="rId397" xr:uid="{18F808DA-EEC8-408E-9218-2B047C4C66F9}"/>
    <hyperlink ref="R837" r:id="rId398" xr:uid="{942A64C6-3150-49F9-93BA-3270A88AF9BC}"/>
    <hyperlink ref="R840" r:id="rId399" xr:uid="{44D47DB4-E36C-40E0-8510-A6B8737B5798}"/>
    <hyperlink ref="R841" r:id="rId400" xr:uid="{B75D72F1-25AF-4C28-AA54-2D77D0AF3804}"/>
    <hyperlink ref="R854" r:id="rId401" xr:uid="{CCC351DC-9267-4517-B0CF-444261243AD8}"/>
    <hyperlink ref="R855" r:id="rId402" xr:uid="{AB46CD72-8BEA-449D-A7C9-1831EE99CBB3}"/>
    <hyperlink ref="R849" r:id="rId403" xr:uid="{AEAFDF09-BA19-4D40-9533-CE3FDEB64D3B}"/>
    <hyperlink ref="R868" r:id="rId404" xr:uid="{559D0115-0291-4B89-A129-F082A7DC21E4}"/>
    <hyperlink ref="R869" r:id="rId405" xr:uid="{9234B720-CFC2-43AD-87C2-C594818CC0FB}"/>
    <hyperlink ref="R870" r:id="rId406" xr:uid="{F27244EE-43C6-4E3E-BA75-9F5A23D9B8D0}"/>
    <hyperlink ref="R847" r:id="rId407" xr:uid="{BA9C3675-D29F-4731-82C5-9523297B8F87}"/>
    <hyperlink ref="R842" r:id="rId408" xr:uid="{A4FB63B9-5706-4307-AC9D-42849DC24FF0}"/>
    <hyperlink ref="R846" r:id="rId409" xr:uid="{DC9A0192-B04B-427C-B343-1C6A15164286}"/>
    <hyperlink ref="R850" r:id="rId410" xr:uid="{8AA47BFE-6420-4DE4-A905-D2F680B0487A}"/>
    <hyperlink ref="R851" r:id="rId411" xr:uid="{78CE59F0-BB49-4D32-A68E-154CEE0F45F6}"/>
    <hyperlink ref="R852" r:id="rId412" xr:uid="{B2311EEB-0D35-4A2F-92DB-60CA60C9E684}"/>
    <hyperlink ref="R853" r:id="rId413" xr:uid="{4012A3FB-EB50-419E-A5F1-F57260579295}"/>
    <hyperlink ref="R856" r:id="rId414" xr:uid="{D286434A-899A-4397-A099-A8F4652489EC}"/>
    <hyperlink ref="R857" r:id="rId415" xr:uid="{9B11133E-26B7-4734-BFC7-AD5C32FA8846}"/>
    <hyperlink ref="R858" r:id="rId416" xr:uid="{84646037-A7F2-4897-9862-7F12D626D3E9}"/>
    <hyperlink ref="R859" r:id="rId417" xr:uid="{06DC8773-6F30-4C4E-BF87-9308EAE652B3}"/>
    <hyperlink ref="R861" r:id="rId418" xr:uid="{8C750BCD-3B6D-4F33-82E9-576E9864DD8A}"/>
    <hyperlink ref="R862" r:id="rId419" xr:uid="{7A0D85B3-567C-4E0B-9462-30884C07D6BC}"/>
    <hyperlink ref="R863" r:id="rId420" xr:uid="{D6211F6F-1B4B-4B68-99CB-C36EFEA6E7A2}"/>
    <hyperlink ref="R864" r:id="rId421" xr:uid="{ED237313-2535-42FD-9A70-BF23A9250F42}"/>
    <hyperlink ref="R865" r:id="rId422" xr:uid="{0BB01675-EB31-4474-93C1-A737B9A86CE3}"/>
    <hyperlink ref="R866" r:id="rId423" xr:uid="{3E4C3C97-5D83-40F6-8902-78446850C08A}"/>
    <hyperlink ref="R867" r:id="rId424" xr:uid="{45DF16B0-1951-46B7-BB89-01361EFAA66C}"/>
    <hyperlink ref="R871" r:id="rId425" xr:uid="{35518869-47A2-4DE3-BB0F-6D686A934720}"/>
    <hyperlink ref="R873" r:id="rId426" xr:uid="{CB8FD481-0B2B-4C95-B5D3-C632C7E27BF2}"/>
    <hyperlink ref="R874" r:id="rId427" xr:uid="{95171EBD-9574-484D-B378-EE515997F978}"/>
    <hyperlink ref="R875" r:id="rId428" xr:uid="{7DFFB5BF-7122-47CD-8B07-1267EC4428BF}"/>
    <hyperlink ref="R876" r:id="rId429" xr:uid="{F621B4BD-4B53-47C4-B6BE-D2570AEB6FE0}"/>
    <hyperlink ref="R872" r:id="rId430" xr:uid="{A10A71E0-9916-43FA-A7AA-F60120C385C9}"/>
    <hyperlink ref="R877" r:id="rId431" xr:uid="{9B25841D-8E98-417E-B043-D38034665D23}"/>
    <hyperlink ref="R879" r:id="rId432" xr:uid="{23405148-5364-42D5-B75B-057CC9F750D8}"/>
    <hyperlink ref="R880" r:id="rId433" xr:uid="{9FFF255A-2376-4EB3-BBBB-89C1F4AC31BA}"/>
    <hyperlink ref="R881" r:id="rId434" xr:uid="{2518B230-94B6-449F-A001-DFE0BCD629ED}"/>
    <hyperlink ref="R882" r:id="rId435" xr:uid="{9039278C-DD73-44F1-93D0-651C5B27195F}"/>
    <hyperlink ref="R883" r:id="rId436" xr:uid="{46CE70AC-B33B-43EE-BE79-491B1D9D7393}"/>
    <hyperlink ref="R885" r:id="rId437" xr:uid="{7CD0D037-31C4-4B63-8689-48E3E251D3D1}"/>
    <hyperlink ref="R884" r:id="rId438" xr:uid="{D8408D48-FED9-46D4-BE9A-5A2BCAD0DB8B}"/>
    <hyperlink ref="R878" r:id="rId439" xr:uid="{FD9A6ABC-049D-4E34-8B13-09EBAEB667CF}"/>
    <hyperlink ref="R888" r:id="rId440" xr:uid="{906ADF7B-FE1B-4F41-B652-0ED0C333E99C}"/>
    <hyperlink ref="R889" r:id="rId441" xr:uid="{A89EB55B-AFB3-4F50-B342-7463C8DD4777}"/>
    <hyperlink ref="R890" r:id="rId442" xr:uid="{F18FAF67-7341-462E-9E4F-786ED9CA6516}"/>
    <hyperlink ref="R891" r:id="rId443" xr:uid="{0106DBA7-911D-4B58-A748-54486E0236EC}"/>
    <hyperlink ref="R893" r:id="rId444" xr:uid="{CDC2D665-4326-44F0-8CBD-8776580739AF}"/>
    <hyperlink ref="R894" r:id="rId445" xr:uid="{69690AD9-72BA-4E90-93FE-9095659E755A}"/>
    <hyperlink ref="R895" r:id="rId446" xr:uid="{BA43F935-0D3B-4D09-8EF0-AE6D963CEC19}"/>
    <hyperlink ref="R897" r:id="rId447" xr:uid="{25C81932-C4B0-4F48-ADAD-C70CC70D4DC7}"/>
    <hyperlink ref="R900" r:id="rId448" xr:uid="{64750DE0-9D12-46B4-8A25-3497066DB493}"/>
    <hyperlink ref="R899" r:id="rId449" xr:uid="{AADBA3E2-5287-4061-B7CD-BB7772BACA3B}"/>
    <hyperlink ref="R898" r:id="rId450" xr:uid="{F4A8A298-F89A-422D-A26B-3ABDA5169DE0}"/>
    <hyperlink ref="R896" r:id="rId451" xr:uid="{9D914537-71BD-4A93-8E29-A483EFCE35B3}"/>
    <hyperlink ref="R901" r:id="rId452" xr:uid="{92BFB8CC-62A7-4047-83B0-6165AAD0D7FB}"/>
    <hyperlink ref="R903" r:id="rId453" xr:uid="{CA8E28E1-A9E6-4262-BC54-A02EAA0BBECA}"/>
    <hyperlink ref="R902" r:id="rId454" xr:uid="{A3666A22-2A41-4388-9D75-4AB322069003}"/>
    <hyperlink ref="R904" r:id="rId455" xr:uid="{27A5A132-9541-4BE3-B5A4-A137E6F6C90E}"/>
    <hyperlink ref="R905" r:id="rId456" xr:uid="{35D8E6BC-CEB7-420B-9D6D-BDC7B6E5AF5D}"/>
    <hyperlink ref="R907" r:id="rId457" xr:uid="{1C414673-F3AB-4CC6-A81B-12FD642E759A}"/>
    <hyperlink ref="R909" r:id="rId458" xr:uid="{A9D96172-25BB-429B-8498-DB595E108724}"/>
    <hyperlink ref="R911" r:id="rId459" xr:uid="{3B11427F-18E9-4E86-8C4E-624906E04CD1}"/>
    <hyperlink ref="R908" r:id="rId460" xr:uid="{016E2B0A-015D-4D1B-95D3-DC21BE6B2C50}"/>
    <hyperlink ref="R913" r:id="rId461" xr:uid="{E49CD37B-D98E-4097-9CD3-183A46974BC4}"/>
    <hyperlink ref="R914" r:id="rId462" xr:uid="{29A075D0-1D64-4D75-988C-284F33228687}"/>
    <hyperlink ref="R915" r:id="rId463" xr:uid="{55D2D380-78E8-4086-8FBC-5A5A7EF7613D}"/>
    <hyperlink ref="R916" r:id="rId464" xr:uid="{027038EB-1998-46CA-91F9-E1A4A461130A}"/>
    <hyperlink ref="R921" r:id="rId465" xr:uid="{89275039-D36B-4E64-BBA5-866172CAC2D5}"/>
    <hyperlink ref="R922" r:id="rId466" xr:uid="{AA8D1CF6-F554-470E-A2A2-D1D6EB9956E9}"/>
    <hyperlink ref="R923" r:id="rId467" xr:uid="{191218CD-95CB-4CA2-A05A-7E89FB914B99}"/>
    <hyperlink ref="R924" r:id="rId468" xr:uid="{1C16931E-C369-48E9-BA41-19A3888C3F4A}"/>
    <hyperlink ref="R917" r:id="rId469" xr:uid="{4456ECFD-C0E6-465E-AD59-F6F97D3A50A8}"/>
    <hyperlink ref="R918" r:id="rId470" xr:uid="{62C3D155-D2B4-407D-848B-9980F50F7F1C}"/>
    <hyperlink ref="R925" r:id="rId471" xr:uid="{1E5F8162-79F5-43F3-8EFF-A7E026701245}"/>
    <hyperlink ref="R926" r:id="rId472" xr:uid="{AD8E9FD1-6844-4E41-9105-49C4E8F92A65}"/>
    <hyperlink ref="R927" r:id="rId473" xr:uid="{62EC941F-C212-4C8A-8F2C-DA20B4936C04}"/>
    <hyperlink ref="R928" r:id="rId474" xr:uid="{BEAA3F9F-97D4-4F5B-9E1B-359908BBA5A9}"/>
    <hyperlink ref="R934" r:id="rId475" xr:uid="{802D9305-23C1-4E68-9E35-F30C5CF9C2B4}"/>
    <hyperlink ref="R936" r:id="rId476" xr:uid="{15A205ED-D7BE-4A23-9E26-032DE0587044}"/>
    <hyperlink ref="R937" r:id="rId477" xr:uid="{4BC8EECC-E203-4B59-9893-8F31E0E8A802}"/>
    <hyperlink ref="R938" r:id="rId478" xr:uid="{BFC61579-570F-40CD-AA06-F42A982BFD35}"/>
    <hyperlink ref="R929" r:id="rId479" xr:uid="{A93A00B2-822E-4DEF-A5F1-6E1029363A48}"/>
    <hyperlink ref="R940" r:id="rId480" xr:uid="{13A79249-CBD9-40B0-B8B9-41A9C20D8A93}"/>
    <hyperlink ref="R941" r:id="rId481" xr:uid="{6D10CA91-CB7F-40A3-8A78-9B493FF8D1F6}"/>
    <hyperlink ref="R930" r:id="rId482" xr:uid="{2420A2EB-0769-4518-A7AE-5D9028B3C42F}"/>
    <hyperlink ref="R932" r:id="rId483" xr:uid="{D8FD9CED-5F5D-4A4B-9750-BF461E98206A}"/>
    <hyperlink ref="R931" r:id="rId484" xr:uid="{9B854241-9750-4CA0-A357-0F787B6FBA6A}"/>
    <hyperlink ref="R684" r:id="rId485" xr:uid="{8FE997A9-A114-461E-9F3E-F99AA0C22934}"/>
    <hyperlink ref="R942" r:id="rId486" xr:uid="{018ABAA0-ACC1-45CA-8328-844FB983277D}"/>
    <hyperlink ref="R944" r:id="rId487" xr:uid="{D8EF0E4D-6F60-4A41-ACC7-6E3F721DF9B7}"/>
    <hyperlink ref="R945" r:id="rId488" xr:uid="{88D3785B-F0A2-456B-89B2-E847F6C0ACFC}"/>
    <hyperlink ref="R946" r:id="rId489" xr:uid="{711F1244-52B7-44FF-A252-19D34D559D85}"/>
    <hyperlink ref="R947" r:id="rId490" xr:uid="{E79B02E6-EC8F-48E6-AC9C-B47DE2C26C88}"/>
    <hyperlink ref="R948" r:id="rId491" xr:uid="{15DB21CC-D6C0-4343-A537-ECCD0DE29B50}"/>
    <hyperlink ref="R949" r:id="rId492" xr:uid="{756419DA-68AF-43BC-8448-95C2F24A3AB2}"/>
    <hyperlink ref="R950" r:id="rId493" xr:uid="{3E03E1B1-2302-4411-8146-A082462F0A05}"/>
    <hyperlink ref="R943" r:id="rId494" xr:uid="{6EB794E2-68A2-4F28-8990-760BBF5B3405}"/>
    <hyperlink ref="R951" r:id="rId495" xr:uid="{3DCB7F51-2122-47D4-8245-3AB06C6AF02F}"/>
    <hyperlink ref="R953" r:id="rId496" xr:uid="{13AAA848-6487-494A-9912-30D6C3217DF1}"/>
    <hyperlink ref="R952" r:id="rId497" xr:uid="{1783D88D-DDFF-430A-87E3-6A6A2D1EE501}"/>
    <hyperlink ref="R939" r:id="rId498" xr:uid="{D1D74DC8-4E4B-4425-B295-33B57A54B2EF}"/>
    <hyperlink ref="R954" r:id="rId499" xr:uid="{9DB110A8-D571-4105-9335-6DF4B6D9D889}"/>
    <hyperlink ref="R955" r:id="rId500" xr:uid="{D391E389-513D-4099-8297-D3C94EC11259}"/>
    <hyperlink ref="R956" r:id="rId501" xr:uid="{234E9628-C17A-4852-87A8-AE1D3258323A}"/>
    <hyperlink ref="R958" r:id="rId502" xr:uid="{39832F51-7564-48AF-A46C-4185A8C1CEA7}"/>
    <hyperlink ref="R957" r:id="rId503" xr:uid="{FA70206B-6A5F-4844-A6A9-81AEAC70D479}"/>
    <hyperlink ref="R960" r:id="rId504" xr:uid="{71E9EC22-734D-4EB9-8422-DB26E808B052}"/>
    <hyperlink ref="R995" r:id="rId505" xr:uid="{729C8FC2-E351-429F-B0A6-8E0C03AAF55A}"/>
    <hyperlink ref="R996" r:id="rId506" xr:uid="{1D0C2259-5A7B-43DD-A830-76ACF95F73F6}"/>
    <hyperlink ref="R997" r:id="rId507" xr:uid="{764DFAED-A392-479D-8CA2-CF52569D93C1}"/>
    <hyperlink ref="R998" r:id="rId508" xr:uid="{F7C345E5-870D-40B1-BCCD-B3A6109F493A}"/>
    <hyperlink ref="R988" r:id="rId509" xr:uid="{8D4E4B2E-B57C-409D-9B35-8B81067A0F67}"/>
    <hyperlink ref="R994" r:id="rId510" xr:uid="{817CB54E-4A2F-4D66-B68F-68798D73A988}"/>
    <hyperlink ref="R992" r:id="rId511" xr:uid="{EB6986C2-1D16-42F4-9169-F0CB3E24209F}"/>
    <hyperlink ref="R991" r:id="rId512" xr:uid="{38F8B2C8-B43F-4DD9-9079-E02E2EA5F21E}"/>
    <hyperlink ref="R990" r:id="rId513" xr:uid="{9ADFB295-34C1-40B2-A234-AFCD77537778}"/>
    <hyperlink ref="R989" r:id="rId514" xr:uid="{A78BA5ED-2A5C-4F6B-9D14-3F52CF347E7F}"/>
    <hyperlink ref="R987" r:id="rId515" xr:uid="{E9B7FF32-C32D-4E3A-93ED-9C5D91E7F818}"/>
    <hyperlink ref="R983" r:id="rId516" xr:uid="{8EA40DF4-0014-46D5-8276-035787D80CAB}"/>
    <hyperlink ref="R961" r:id="rId517" xr:uid="{BD22E23F-5731-43A0-86AC-7953D6787F7E}"/>
    <hyperlink ref="R963" r:id="rId518" xr:uid="{773FE977-07AB-47C8-8602-DAAC30CD3F1E}"/>
    <hyperlink ref="R964" r:id="rId519" xr:uid="{82424860-2ADD-4848-BB23-BF01D1DFCA31}"/>
    <hyperlink ref="R965" r:id="rId520" xr:uid="{C8088136-2468-4F81-8295-903DB5C4FD37}"/>
    <hyperlink ref="R967" r:id="rId521" xr:uid="{9C074E83-F372-43A5-9180-0CCA64C699BD}"/>
    <hyperlink ref="R968" r:id="rId522" xr:uid="{D18A9B90-C953-4AD7-9A2C-B38334FEFEA5}"/>
    <hyperlink ref="R969" r:id="rId523" xr:uid="{B23C532D-260F-4B0A-9540-37EC79A6966B}"/>
    <hyperlink ref="R970" r:id="rId524" xr:uid="{7F49B75C-002D-4D09-9154-A4C7A5414776}"/>
    <hyperlink ref="R971" r:id="rId525" xr:uid="{599E0152-6AD7-456F-AA32-FE2F94537A07}"/>
    <hyperlink ref="R972" r:id="rId526" xr:uid="{66F747B9-C536-47A7-B923-320D13A61F32}"/>
    <hyperlink ref="R974" r:id="rId527" xr:uid="{C07A53D0-5B17-4406-807D-9AC293634227}"/>
    <hyperlink ref="R975" r:id="rId528" xr:uid="{3BA8ED2D-F7BB-429A-9D17-624B4EDF5292}"/>
    <hyperlink ref="R977" r:id="rId529" xr:uid="{8D785479-D617-402E-B6C3-664759B6A5D0}"/>
    <hyperlink ref="R978" r:id="rId530" xr:uid="{6DCF7F5F-872D-4BEE-ACE1-F526378441C1}"/>
    <hyperlink ref="R979" r:id="rId531" xr:uid="{DE551377-B4FC-4692-BD17-E1397332AD19}"/>
    <hyperlink ref="R980" r:id="rId532" xr:uid="{9551BDC5-D718-4872-9C73-616F0A08AC3E}"/>
    <hyperlink ref="R981" r:id="rId533" xr:uid="{AD446ADC-747C-4489-9FA0-84CEA533F8A2}"/>
    <hyperlink ref="R982" r:id="rId534" xr:uid="{7EC45173-049B-44DE-B657-32363A2DB604}"/>
    <hyperlink ref="R984" r:id="rId535" xr:uid="{C830976C-0AC9-414C-9B63-268AC927A09A}"/>
    <hyperlink ref="R1000" r:id="rId536" xr:uid="{1F369AE8-DE99-4263-A1F0-ACFB4A0BC61F}"/>
    <hyperlink ref="R1002" r:id="rId537" xr:uid="{2FFD6989-1D6C-4240-8BFB-D238239B0B92}"/>
    <hyperlink ref="R999" r:id="rId538" xr:uid="{62995042-56CF-4316-B274-866A0CAFECF3}"/>
    <hyperlink ref="R1003" r:id="rId539" xr:uid="{66889DA9-7331-4884-BF60-AB898F691793}"/>
    <hyperlink ref="R1004" r:id="rId540" xr:uid="{D61419EB-41ED-4C42-900F-3AF9DB86D771}"/>
    <hyperlink ref="R1005" r:id="rId541" xr:uid="{10870DBA-5B72-4E71-A447-17F0B0AC9B69}"/>
    <hyperlink ref="R1007" r:id="rId542" xr:uid="{2E69E60C-133A-4126-B846-9EA79167A240}"/>
    <hyperlink ref="R1008" r:id="rId543" xr:uid="{1FC04113-4618-42A5-ACAA-BAEE150160AB}"/>
    <hyperlink ref="R1009" r:id="rId544" xr:uid="{A400EC5A-5110-42EA-A142-37F254E42082}"/>
    <hyperlink ref="R1012" r:id="rId545" xr:uid="{8BB8AEC4-8CEB-46BD-9978-FA36EF155234}"/>
    <hyperlink ref="R1010" r:id="rId546" xr:uid="{3172CB1C-1288-4D9D-A91A-A3A2B27F5838}"/>
    <hyperlink ref="R1013" r:id="rId547" xr:uid="{782CA907-78BD-4C46-B670-3610BFB55AE0}"/>
    <hyperlink ref="R1015" r:id="rId548" xr:uid="{D73E4347-DF91-4E4F-A3B3-E3D312779B7C}"/>
    <hyperlink ref="R1016" r:id="rId549" xr:uid="{FECEF894-6F6C-4321-84F9-00B52C05D4AD}"/>
    <hyperlink ref="R1017" r:id="rId550" xr:uid="{CCF9E6DC-9032-4DC7-87F5-A3E757B4EE61}"/>
    <hyperlink ref="R1018" r:id="rId551" xr:uid="{FAC3068B-1210-4FBB-9733-EA49F869A07D}"/>
    <hyperlink ref="R1019" r:id="rId552" xr:uid="{A5DE3E1F-2576-4BA5-8283-3D143A1B5814}"/>
    <hyperlink ref="R1020" r:id="rId553" xr:uid="{9C0746A7-6FFA-475B-A035-95CDE474AB55}"/>
    <hyperlink ref="R1021" r:id="rId554" xr:uid="{2C01EDB2-015A-49E5-9DFC-384979B59193}"/>
    <hyperlink ref="R1023" r:id="rId555" xr:uid="{45889108-BA38-4923-A7AB-EED4B5C03848}"/>
    <hyperlink ref="R1022" r:id="rId556" xr:uid="{DAA8943A-BF86-4B1D-8391-EBD0CAB1DECA}"/>
    <hyperlink ref="R1024" r:id="rId557" xr:uid="{BA96E2C4-3996-48E2-BEE5-F44158F2EA7D}"/>
    <hyperlink ref="R1025" r:id="rId558" xr:uid="{926AE8DF-2B00-4A1E-ACE7-52336AD359E4}"/>
    <hyperlink ref="R1027" r:id="rId559" xr:uid="{8A5E6CEC-A94B-4145-9041-80994A2FEB09}"/>
    <hyperlink ref="R1028" r:id="rId560" xr:uid="{ED266568-BD33-49A9-A518-3BAB59113FD0}"/>
    <hyperlink ref="R1029" r:id="rId561" xr:uid="{4ADFB155-3C70-48B5-9F44-38173DBC8B59}"/>
    <hyperlink ref="R1030" r:id="rId562" xr:uid="{A102F6C5-4C40-4630-AACC-6E4ECDC56DF5}"/>
    <hyperlink ref="R1031" r:id="rId563" xr:uid="{0572F2B8-DDAF-41E7-82D0-A6C4CBEE92A9}"/>
    <hyperlink ref="R667" r:id="rId564" xr:uid="{B1E8022F-E5B7-4214-AEA8-DCCBB25FE16A}"/>
    <hyperlink ref="R1033" r:id="rId565" xr:uid="{92728226-95FF-416B-8CE4-DF9711C177C0}"/>
    <hyperlink ref="R1034" r:id="rId566" xr:uid="{439567D8-1E46-4C0C-8429-AB674E03C076}"/>
    <hyperlink ref="R1035" r:id="rId567" xr:uid="{46BC914F-A301-4A87-BCE5-2B32A6811358}"/>
    <hyperlink ref="R1037" r:id="rId568" xr:uid="{23A91007-6E9E-4D4D-A48F-14BE23C7E4F1}"/>
    <hyperlink ref="R1039" r:id="rId569" xr:uid="{CFF9A0EE-6EC5-49FC-BDE2-22A8C4B2DEBE}"/>
    <hyperlink ref="R1032" r:id="rId570" xr:uid="{EB287887-4AFA-4289-B83D-3D24674C4246}"/>
    <hyperlink ref="R1040" r:id="rId571" xr:uid="{A08443DA-3727-42D9-A8C1-94A37DEF1362}"/>
    <hyperlink ref="R1038" r:id="rId572" xr:uid="{4739CB42-0AC8-4FC0-93B8-DCFE795A0C28}"/>
    <hyperlink ref="R1042" r:id="rId573" xr:uid="{6D19FC4A-03D4-4384-8525-985BE422C3A9}"/>
    <hyperlink ref="R1041" r:id="rId574" xr:uid="{3CA1B9F9-C4A5-4950-BBB5-4A3EC4D00D00}"/>
    <hyperlink ref="R1043" r:id="rId575" xr:uid="{56920281-C35E-4BD4-9144-87FB29483C86}"/>
    <hyperlink ref="R1044" r:id="rId576" xr:uid="{D1BD6FB8-72B2-4931-9A80-78B73FBD9D93}"/>
    <hyperlink ref="R1045" r:id="rId577" xr:uid="{D7BF2213-9787-4A33-96BB-DC42297D7106}"/>
    <hyperlink ref="R1052" r:id="rId578" xr:uid="{AA5040AD-FED0-4CAF-9D22-24E624320297}"/>
    <hyperlink ref="R1053" r:id="rId579" xr:uid="{7D7E7DCD-3FED-4ADE-B485-05A83BCAD619}"/>
    <hyperlink ref="R1050" r:id="rId580" xr:uid="{3C5B1EF2-497C-49B9-87C7-63A301B81D38}"/>
    <hyperlink ref="R1049" r:id="rId581" xr:uid="{7C456B93-E112-42D7-B39A-1BB3987B47F3}"/>
    <hyperlink ref="R1048" r:id="rId582" xr:uid="{2F8DB12E-DE17-4C0C-96DB-CB086E24E8B9}"/>
    <hyperlink ref="R1051" r:id="rId583" xr:uid="{5F7912CC-9466-434A-8B96-93E6BAB046F2}"/>
    <hyperlink ref="R1046" r:id="rId584" xr:uid="{D6A4C1D8-2F0B-4DFE-8EAF-64DFE9C7F1C6}"/>
    <hyperlink ref="R1054" r:id="rId585" xr:uid="{F4913ECE-ACF9-44B3-B03A-7B139363C9C5}"/>
    <hyperlink ref="R1047" r:id="rId586" xr:uid="{88C9510C-48D0-40A3-99E2-EC809793076D}"/>
    <hyperlink ref="R1055" r:id="rId587" xr:uid="{B049C176-7BD7-4B70-BAEE-C41D6BE8F465}"/>
    <hyperlink ref="R1058" r:id="rId588" xr:uid="{74CE813F-8D8A-497C-9D37-2F1E6BF9824C}"/>
    <hyperlink ref="R1057" r:id="rId589" xr:uid="{712E932B-E365-4561-A99E-8725DFD99A22}"/>
    <hyperlink ref="R1056" r:id="rId590" xr:uid="{332F83ED-2828-414D-89A7-3607FAF63838}"/>
    <hyperlink ref="R1060" r:id="rId591" xr:uid="{F83AE50E-6A65-45D8-8002-E321578D87D5}"/>
    <hyperlink ref="R1063" r:id="rId592" xr:uid="{D287DCF5-0961-46D7-8F16-A3F950DE6FBA}"/>
    <hyperlink ref="R692" r:id="rId593" xr:uid="{CA51C876-3D17-4794-8CEE-8B691C1CC842}"/>
    <hyperlink ref="R1066" r:id="rId594" xr:uid="{3BE7FD93-0C82-406E-ADBE-3194E5EBEB95}"/>
    <hyperlink ref="R1059" r:id="rId595" xr:uid="{69302013-C890-435B-A80A-88FB635AC372}"/>
    <hyperlink ref="R1001" r:id="rId596" xr:uid="{670F9D89-B5BC-4995-BF74-C6825F1EBAB3}"/>
    <hyperlink ref="R1061" r:id="rId597" xr:uid="{8EF87744-773B-46DA-87E8-E6651C188AB3}"/>
    <hyperlink ref="R1026" r:id="rId598" xr:uid="{F395A4C0-3FED-4772-A44D-E45E80AA8788}"/>
    <hyperlink ref="R1062" r:id="rId599" xr:uid="{02367146-AA55-4CC2-9CC3-D54143322672}"/>
    <hyperlink ref="R1068" r:id="rId600" xr:uid="{AE98E658-F940-4967-AAB9-A8ABA7765D34}"/>
    <hyperlink ref="R1071" r:id="rId601" xr:uid="{5395C65F-BCB5-4922-896E-CC9D69F4044D}"/>
    <hyperlink ref="R1069" r:id="rId602" xr:uid="{D6FDCE9C-4B51-43FC-9F59-3874B00DEF10}"/>
    <hyperlink ref="R1070" r:id="rId603" xr:uid="{A35B0599-DAEC-49CA-BF03-86F03D633CBB}"/>
    <hyperlink ref="R504" r:id="rId604" xr:uid="{4EABD3EF-BEA7-41F8-91C1-5964A9257521}"/>
    <hyperlink ref="R1081" r:id="rId605" xr:uid="{3A0C1073-460B-4892-AFF4-44C7CBE61862}"/>
    <hyperlink ref="R1082" r:id="rId606" xr:uid="{F7609622-28AD-4168-BFA9-F800ED69E298}"/>
    <hyperlink ref="R1083" r:id="rId607" xr:uid="{5709C01A-91D8-4BE6-856A-062B8FEEE189}"/>
    <hyperlink ref="R1085" r:id="rId608" xr:uid="{CB7F2776-9045-4286-AE1A-95508CAEB7FA}"/>
    <hyperlink ref="R1086" r:id="rId609" xr:uid="{FC4F053E-74ED-4168-B5C5-2A39F5639D85}"/>
    <hyperlink ref="R1087" r:id="rId610" xr:uid="{FA02D589-17B7-4838-BD62-CAD4EB8EC270}"/>
    <hyperlink ref="R1088" r:id="rId611" xr:uid="{4F3CE98B-70DB-4870-80BF-9097180B077C}"/>
    <hyperlink ref="R1084" r:id="rId612" xr:uid="{BF795C61-DD33-49E7-9013-B61F4794D7A1}"/>
    <hyperlink ref="R1089" r:id="rId613" xr:uid="{E9CD17DD-4724-448E-A2CA-930FEF0C1402}"/>
    <hyperlink ref="R1091" r:id="rId614" xr:uid="{D06064C1-6D7B-4DDE-B581-6C442C84B2AB}"/>
    <hyperlink ref="R1092" r:id="rId615" xr:uid="{6B471C03-1AE9-4CB6-882B-B27ED89CFBF6}"/>
    <hyperlink ref="R1097" r:id="rId616" xr:uid="{7E7D6B7F-614B-44A5-BADA-40B7C0E05876}"/>
    <hyperlink ref="R1096" r:id="rId617" xr:uid="{33EB88D1-CC57-402B-86A6-014428FB7832}"/>
    <hyperlink ref="R1099" r:id="rId618" xr:uid="{53695588-8245-4E00-98EA-945D2AB3DAAA}"/>
    <hyperlink ref="R1100" r:id="rId619" xr:uid="{28B3BE69-7F86-4E1A-9164-9CCF6ABDC7D2}"/>
    <hyperlink ref="R1101" r:id="rId620" xr:uid="{BBBCE7D2-C99F-4A4E-AD5E-6E8929F9571F}"/>
    <hyperlink ref="R1103" r:id="rId621" xr:uid="{00EEDD85-3A43-49ED-A032-8D64D8E1FE55}"/>
    <hyperlink ref="R1104" r:id="rId622" xr:uid="{2887A6AB-76B0-41DB-845A-83C8C05984A8}"/>
    <hyperlink ref="R1105" r:id="rId623" xr:uid="{BABC7F23-EAD3-483D-9EE5-81AC06FECE67}"/>
    <hyperlink ref="R1093" r:id="rId624" xr:uid="{06B8C275-B613-4C65-8697-8D80D5A854FB}"/>
    <hyperlink ref="R1094" r:id="rId625" xr:uid="{B9043D35-843A-4374-BF0F-F715C1A603A6}"/>
    <hyperlink ref="R1095" r:id="rId626" xr:uid="{24B3138D-D2C5-4263-A9F2-862E57154350}"/>
    <hyperlink ref="R1107" r:id="rId627" xr:uid="{ADC26CA9-2119-45CF-A84D-E823561248A5}"/>
    <hyperlink ref="R1106" r:id="rId628" xr:uid="{2F2F5ADE-5375-46D4-B8FD-1658F27B0071}"/>
    <hyperlink ref="R1109" r:id="rId629" xr:uid="{C9792FB3-F94B-4AC7-8E1B-30526845AA47}"/>
    <hyperlink ref="R1077" r:id="rId630" xr:uid="{3A06B52C-7FAB-4828-B678-48C187DB52C2}"/>
    <hyperlink ref="R1111" r:id="rId631" xr:uid="{30155C4D-6291-44A3-B7F9-54C4767F183D}"/>
    <hyperlink ref="R1112" r:id="rId632" xr:uid="{8D6A89CE-CBF3-4BE5-A94A-EF0DDB2F496E}"/>
    <hyperlink ref="R1110" r:id="rId633" xr:uid="{431CDCBE-13F7-4CA0-86C4-0E8D36D9B000}"/>
    <hyperlink ref="R1108" r:id="rId634" xr:uid="{65468B80-3558-46B5-8954-256B7585F83B}"/>
    <hyperlink ref="R1076" r:id="rId635" xr:uid="{F42F1D7C-D581-455E-B0CC-9FA09DDA7447}"/>
    <hyperlink ref="R1078" r:id="rId636" xr:uid="{FA497860-0BC7-46D1-9AF3-0A834A72ECC5}"/>
    <hyperlink ref="R1073" r:id="rId637" xr:uid="{6B8736AC-1BC3-4AA5-BE04-A8F2F37C02AB}"/>
    <hyperlink ref="R1074" r:id="rId638" xr:uid="{3C3AFA9D-97AA-4B55-A6CB-D689420A6B01}"/>
    <hyperlink ref="R1075" r:id="rId639" xr:uid="{C1FE55B9-FA36-4A2B-AD4F-DF7513A4C12C}"/>
    <hyperlink ref="R1118" r:id="rId640" xr:uid="{260D627C-D429-41C5-8889-5E46C7D539CA}"/>
    <hyperlink ref="R1115" r:id="rId641" xr:uid="{941BAC52-CA9B-4BFF-809B-E6BF0B2E088C}"/>
    <hyperlink ref="R1119" r:id="rId642" xr:uid="{92723B30-9D88-4CF1-869B-5EB0405A186E}"/>
    <hyperlink ref="R1116" r:id="rId643" xr:uid="{368AB3FC-6128-4545-9BEB-A4972FE148CE}"/>
    <hyperlink ref="R1114" r:id="rId644" xr:uid="{C3990481-FEFE-4354-A88C-330E010560CB}"/>
    <hyperlink ref="R1113" r:id="rId645" xr:uid="{B25B186D-5F6B-4AF0-9C19-94DD23A9D375}"/>
    <hyperlink ref="R1120" r:id="rId646" xr:uid="{C11A2A93-0E57-4281-A67F-59ED7EE32B85}"/>
    <hyperlink ref="R1117" r:id="rId647" xr:uid="{A48F998A-5E50-482F-854E-C334F3B15A41}"/>
    <hyperlink ref="R1123" r:id="rId648" xr:uid="{A39F6D7B-1A4C-4567-B35A-9E8CA856D916}"/>
    <hyperlink ref="R1124" r:id="rId649" xr:uid="{5AC4A1B6-F42D-4892-A93D-C57D3C03BFD9}"/>
    <hyperlink ref="R1122" r:id="rId650" xr:uid="{28EDF5B2-E92E-481D-92F8-509EA6EE2013}"/>
    <hyperlink ref="R1125" r:id="rId651" xr:uid="{0A20AD74-720C-43E6-9196-335D4E70B2A8}"/>
    <hyperlink ref="R1126" r:id="rId652" xr:uid="{F6EA2525-BE0B-4B6F-8B31-331A163A332B}"/>
    <hyperlink ref="R1127" r:id="rId653" xr:uid="{00AF4562-EF73-4F22-87D8-AE2A84DEDD61}"/>
    <hyperlink ref="R1128" r:id="rId654" xr:uid="{63C251E3-E04E-41BD-BB65-881B3F1E82D0}"/>
    <hyperlink ref="R1129" r:id="rId655" xr:uid="{9A055FD1-5010-442A-A08F-90B5FBBB0680}"/>
    <hyperlink ref="R1130" r:id="rId656" xr:uid="{36A11013-9584-4D55-B280-8BA19C8E25AE}"/>
    <hyperlink ref="R1132" r:id="rId657" xr:uid="{CA6334E3-9B16-49DC-B2A3-25EF4CC62B5D}"/>
    <hyperlink ref="R1133" r:id="rId658" xr:uid="{6968241B-AF69-4B9E-8DDB-6D8804526058}"/>
    <hyperlink ref="R1135" r:id="rId659" xr:uid="{3165F6F5-594D-4BCC-8DEC-6061DCCE579B}"/>
    <hyperlink ref="R1142" r:id="rId660" xr:uid="{93F118FD-2517-43C7-8AA2-6FE0824E821C}"/>
    <hyperlink ref="R1143" r:id="rId661" xr:uid="{F5F2F94A-3F80-4430-85EA-86EB037A1953}"/>
    <hyperlink ref="R1144" r:id="rId662" xr:uid="{F8B26149-5BB3-40CE-A609-8954DCF0A185}"/>
    <hyperlink ref="R1145" r:id="rId663" xr:uid="{7E65A8D9-A0E2-4B74-B654-471D4A1A586C}"/>
    <hyperlink ref="R1146" r:id="rId664" xr:uid="{5027AE2E-B6B9-46C2-B310-85D912E01CF2}"/>
    <hyperlink ref="R1147" r:id="rId665" xr:uid="{36851E3C-646F-4C6E-9C35-B623A5441240}"/>
    <hyperlink ref="R1148" r:id="rId666" xr:uid="{3B969A12-741C-4ED7-B63D-6F3F4E89B145}"/>
    <hyperlink ref="R1149" r:id="rId667" xr:uid="{27B01E10-4D70-4DDD-B071-F939A6A40711}"/>
    <hyperlink ref="R1151" r:id="rId668" xr:uid="{C054BD43-F5AF-4110-9BBF-6972A7D931BC}"/>
    <hyperlink ref="R1150" r:id="rId669" xr:uid="{FDA27CC7-46AF-415E-B4F5-86BA31298FAF}"/>
    <hyperlink ref="R1136" r:id="rId670" xr:uid="{676C572D-016D-4E67-9919-7963A9EFB4B6}"/>
    <hyperlink ref="R1152" r:id="rId671" xr:uid="{975C1DA6-E5D6-458D-A68A-75EA1AC46D18}"/>
    <hyperlink ref="R1153" r:id="rId672" xr:uid="{8B76C9CF-562A-4A22-8135-F413DD444504}"/>
    <hyperlink ref="R1137" r:id="rId673" xr:uid="{3FD14723-F248-47E5-B224-2F4195E0C4ED}"/>
    <hyperlink ref="R1154" r:id="rId674" xr:uid="{C27121D8-81B7-4F08-8151-BDD0C86E5D3F}"/>
    <hyperlink ref="R1138" r:id="rId675" xr:uid="{6F42D11A-F904-4242-A61C-C9AAB9D46510}"/>
    <hyperlink ref="R1155" r:id="rId676" xr:uid="{7B8F3A9C-05BF-4378-AA84-7AF86CF7E08A}"/>
    <hyperlink ref="R1158" r:id="rId677" xr:uid="{72E6969A-63FF-4AD0-8921-E59664277C80}"/>
    <hyperlink ref="R1159" r:id="rId678" xr:uid="{026A6E95-7161-45B1-B64A-7D909EB5968E}"/>
    <hyperlink ref="R1160" r:id="rId679" xr:uid="{BA17D8B7-E26E-4286-BF94-6F0D5E0ACF60}"/>
    <hyperlink ref="R1161" r:id="rId680" xr:uid="{C81D3A61-193C-46FA-94B8-A63BCC9708A2}"/>
    <hyperlink ref="R1162" r:id="rId681" xr:uid="{37483FEC-5B86-4920-B757-96F01FF86408}"/>
    <hyperlink ref="R1163" r:id="rId682" xr:uid="{A708FC80-2CEB-453F-8D02-F4D31DC7EAC4}"/>
    <hyperlink ref="R1164" r:id="rId683" xr:uid="{E04908AB-764A-4E9C-B1AB-4666605595DB}"/>
    <hyperlink ref="R1165" r:id="rId684" xr:uid="{A7613EDD-6B4C-4B10-897F-77CCCD61A9E0}"/>
    <hyperlink ref="R1166" r:id="rId685" xr:uid="{A71E10DF-A0DF-45DA-9504-C287908FE53F}"/>
    <hyperlink ref="R1167" r:id="rId686" xr:uid="{50DEA666-92D5-435F-87AA-8F060FAAF060}"/>
    <hyperlink ref="R1168" r:id="rId687" xr:uid="{346CD6F1-3CA6-4A2E-B90E-D25D611A6188}"/>
    <hyperlink ref="R1169" r:id="rId688" xr:uid="{57064235-ED2A-4652-B01A-66C2637EE77E}"/>
    <hyperlink ref="R1170" r:id="rId689" xr:uid="{F06900CE-205F-4646-AF8F-8A28D2C1FB31}"/>
    <hyperlink ref="R130" r:id="rId690" xr:uid="{D24D8B41-2281-4486-A288-E9E04C92B113}"/>
    <hyperlink ref="R375" r:id="rId691" xr:uid="{FCE26EE9-AB24-41E9-8467-B0A63CE291FA}"/>
    <hyperlink ref="R1102" r:id="rId692" xr:uid="{DA70AE4B-ABF0-46B3-BB4E-A09686D6C9FB}"/>
    <hyperlink ref="R1174" r:id="rId693" xr:uid="{67552183-F916-4593-9623-ECA3468730A0}"/>
    <hyperlink ref="R1175" r:id="rId694" xr:uid="{82E94A81-48F5-4F34-A634-CA420620A968}"/>
    <hyperlink ref="R1178" r:id="rId695" xr:uid="{8A46B5A2-E4D8-4D11-ACD5-AD42737411DF}"/>
    <hyperlink ref="R1182" r:id="rId696" xr:uid="{89B2A20C-7E6A-415C-9254-706A93F9E2B6}"/>
    <hyperlink ref="R1183" r:id="rId697" xr:uid="{6443284D-48F3-4892-907C-34FD5355CA6E}"/>
    <hyperlink ref="R1186" r:id="rId698" xr:uid="{FB600C81-EB6F-41B2-9A47-77B0B099F15A}"/>
    <hyperlink ref="R1188" r:id="rId699" xr:uid="{99092899-1EAF-472C-863A-B3848FEDBA06}"/>
    <hyperlink ref="R1172" r:id="rId700" xr:uid="{68AA8C64-E217-48F8-8587-E52E46D625F9}"/>
    <hyperlink ref="R1173" r:id="rId701" xr:uid="{AAF9E939-F7D3-4122-9FD5-BC91A057B15D}"/>
    <hyperlink ref="R1179" r:id="rId702" xr:uid="{FA846CC5-C50B-4B32-AA3F-B4B06E1EA22C}"/>
    <hyperlink ref="R1181" r:id="rId703" xr:uid="{83155997-66D3-4A9F-9B87-A9CB792B5C59}"/>
    <hyperlink ref="R1184" r:id="rId704" xr:uid="{28DC6A95-FA36-4F46-9882-DB53310E0991}"/>
    <hyperlink ref="R1185" r:id="rId705" xr:uid="{FA99D63B-4F91-41B7-A018-DDB6643D8D8A}"/>
    <hyperlink ref="R1187" r:id="rId706" xr:uid="{F3E6B1E2-5DEF-4777-8F45-F8E2121483A1}"/>
    <hyperlink ref="R1189" r:id="rId707" xr:uid="{27653E7F-B62C-493D-ACFD-0E468BEE8F42}"/>
    <hyperlink ref="R1191" r:id="rId708" xr:uid="{6A146146-DF23-4394-8F3E-8D563EA3804D}"/>
    <hyperlink ref="R1157" r:id="rId709" xr:uid="{1DE60F24-6260-4587-93D3-17E9AF2FE120}"/>
    <hyperlink ref="R1139" r:id="rId710" xr:uid="{A5F5BFF3-8D70-4F63-ABD4-535554BD64D0}"/>
    <hyperlink ref="R1156" r:id="rId711" xr:uid="{BCDA61E7-E1F8-4009-AD79-282BCD64A93F}"/>
    <hyperlink ref="R1171" r:id="rId712" xr:uid="{20B8B778-53BB-42A0-B22C-64EBB0523587}"/>
    <hyperlink ref="R1180" r:id="rId713" xr:uid="{3D5D171D-9DBC-42C7-932C-C884B301CBC6}"/>
    <hyperlink ref="R1190" r:id="rId714" xr:uid="{AB7AAFD8-12E1-4ECA-B581-A2DDD35B20D5}"/>
    <hyperlink ref="R1121" r:id="rId715" xr:uid="{E4EE1902-194D-4942-9712-C52A8AA0093D}"/>
    <hyperlink ref="R1192" r:id="rId716" xr:uid="{239AA0FA-F11A-443E-85D6-C6203F46B3EC}"/>
    <hyperlink ref="R1193" r:id="rId717" xr:uid="{27895E7B-69CF-402B-A93A-7653EC856949}"/>
    <hyperlink ref="R1194" r:id="rId718" xr:uid="{1B8F7305-1297-4D1C-9BD0-4E74EEE15F71}"/>
    <hyperlink ref="R1195" r:id="rId719" xr:uid="{33B0A7D3-B01F-4C7E-9699-04B6666A62D4}"/>
    <hyperlink ref="R1196" r:id="rId720" xr:uid="{A5B81B7A-3166-4619-8647-C60918F54117}"/>
    <hyperlink ref="R1197" r:id="rId721" xr:uid="{ADBAC270-3D80-4994-9939-9C9B0C8BFBDB}"/>
    <hyperlink ref="R1198" r:id="rId722" xr:uid="{3805CB23-66B1-4788-AD64-D845CF7DE40F}"/>
    <hyperlink ref="R1199" r:id="rId723" xr:uid="{2BD64BFA-6DAD-4859-9697-83F529F2137B}"/>
    <hyperlink ref="R1200" r:id="rId724" xr:uid="{E120F7A4-E108-45C0-B9ED-A0A875506206}"/>
    <hyperlink ref="R1201" r:id="rId725" xr:uid="{29BAC819-016C-4D21-B8FE-1C4AB3F88518}"/>
    <hyperlink ref="R1202" r:id="rId726" xr:uid="{C2C4D5F6-F70C-409D-A0EE-CAD3DFB416CD}"/>
    <hyperlink ref="R1203" r:id="rId727" xr:uid="{54CE423F-5565-4B46-BF96-5AADA23FA5BB}"/>
    <hyperlink ref="R1204" r:id="rId728" xr:uid="{99E3592C-7736-42CC-B825-F6FB4B0CB519}"/>
    <hyperlink ref="R57" r:id="rId729" xr:uid="{C3A97B0C-89BA-4EA0-A9A7-D8D7DC9A5494}"/>
    <hyperlink ref="R1206" r:id="rId730" xr:uid="{C39B1B36-7C79-454B-AEC4-102288B8F6BA}"/>
    <hyperlink ref="R1207" r:id="rId731" xr:uid="{80123A62-F2B2-4987-B098-8898F2FCB32A}"/>
    <hyperlink ref="R1205" r:id="rId732" xr:uid="{3715B575-6BF4-4467-A437-BF7A0229D2AA}"/>
    <hyperlink ref="R1209" r:id="rId733" xr:uid="{91E957FA-11F6-417F-A444-CFDDD4D17E77}"/>
    <hyperlink ref="R1210" r:id="rId734" xr:uid="{786A67B7-3F2E-4F3A-A853-54EDBCD53B60}"/>
    <hyperlink ref="R1212" r:id="rId735" xr:uid="{6A20BD3F-083E-4A1A-A6A9-9A2E1BCA4AC9}"/>
    <hyperlink ref="R1213" r:id="rId736" xr:uid="{83850386-219E-483D-BF9C-1AADAA524B73}"/>
    <hyperlink ref="R1214" r:id="rId737" xr:uid="{706A6402-49F6-4B37-8894-C59FD383B0C5}"/>
    <hyperlink ref="R1215" r:id="rId738" xr:uid="{9B1E39B6-4359-47D7-A11D-1E2C838812B4}"/>
    <hyperlink ref="R1217" r:id="rId739" xr:uid="{46C1B297-EF9B-471F-8620-BCDD9D64F29D}"/>
    <hyperlink ref="R1220" r:id="rId740" xr:uid="{68F7446F-8791-4211-9F65-D9F58ABB22FF}"/>
    <hyperlink ref="R1221" r:id="rId741" xr:uid="{1BA4CC67-68CB-4C21-8873-1EB69B550F2D}"/>
    <hyperlink ref="R1222" r:id="rId742" xr:uid="{B22014D7-F93A-4A85-B319-745EC25F04D2}"/>
    <hyperlink ref="R1208" r:id="rId743" xr:uid="{C3FEB265-3C06-43FD-AC6D-5D7384818114}"/>
    <hyperlink ref="R1211" r:id="rId744" xr:uid="{22B8A22D-0165-4711-98E2-7ACAE353BAF5}"/>
    <hyperlink ref="R1216" r:id="rId745" xr:uid="{A97FB4C3-7891-45D8-9C75-0E2718B3779B}"/>
    <hyperlink ref="R1218" r:id="rId746" xr:uid="{616524B3-F3CD-4C73-8DF5-69C573BA3565}"/>
    <hyperlink ref="R1219" r:id="rId747" xr:uid="{668F9A29-81DC-4AF0-AF74-56FECB5DEF50}"/>
    <hyperlink ref="R1223" r:id="rId748" xr:uid="{F5DBE701-0B50-4E76-807D-6884987F965C}"/>
    <hyperlink ref="R1224" r:id="rId749" xr:uid="{C0F713C8-8DFB-4419-9325-942D25DAE567}"/>
    <hyperlink ref="R1225" r:id="rId750" xr:uid="{4E2B4F0A-12C4-438E-96DD-4AC06BB8348F}"/>
    <hyperlink ref="R1226" r:id="rId751" xr:uid="{7F798864-CE28-4AA5-B369-49E598A4AF0B}"/>
    <hyperlink ref="R1227" r:id="rId752" xr:uid="{1662E399-44BE-455A-BE93-7D9E67078B7A}"/>
    <hyperlink ref="R1228" r:id="rId753" xr:uid="{EFC919B0-83F5-4D7F-82BB-4A52D46DF992}"/>
    <hyperlink ref="R1229" r:id="rId754" xr:uid="{85AEC134-018D-49F4-BAB8-06130DE88CE1}"/>
    <hyperlink ref="R1231" r:id="rId755" xr:uid="{40FE75D1-9920-4AE6-BA20-1EC792185068}"/>
    <hyperlink ref="R1232" r:id="rId756" xr:uid="{ED244536-2CF8-4451-A714-CE66C3FC27A5}"/>
    <hyperlink ref="R1233" r:id="rId757" xr:uid="{750FBAFC-08E6-4138-8226-43836F7D0A6C}"/>
    <hyperlink ref="R1234" r:id="rId758" xr:uid="{AB295040-7403-40E4-ABAB-3BFD482363C1}"/>
    <hyperlink ref="R1235" r:id="rId759" xr:uid="{BA513363-2BA7-43A0-A6BF-BC675A7D77E7}"/>
    <hyperlink ref="R1236" r:id="rId760" xr:uid="{7807A312-2A0A-4378-95B6-97E534DE47C2}"/>
    <hyperlink ref="R1237" r:id="rId761" xr:uid="{6AB94AAC-4D35-4DD2-B34C-24B0520A7800}"/>
    <hyperlink ref="R1240" r:id="rId762" xr:uid="{2B09B446-D203-44BA-BEF3-5F59F584B4A0}"/>
    <hyperlink ref="R1241" r:id="rId763" xr:uid="{1E40299A-0B56-41E6-84C7-8EC564AAB4EF}"/>
    <hyperlink ref="R1242" r:id="rId764" xr:uid="{65964263-01D1-4597-8C2C-0E7F0E2959F9}"/>
    <hyperlink ref="R1243" r:id="rId765" xr:uid="{F584636C-0454-47FE-B9FF-D8538E5FE4F3}"/>
    <hyperlink ref="R1244" r:id="rId766" xr:uid="{3C54ACB1-BCE7-4779-824F-26A5D12EE951}"/>
    <hyperlink ref="R1245" r:id="rId767" xr:uid="{7FB865DB-1D07-49BC-9639-8B6731F3B82B}"/>
    <hyperlink ref="R1246" r:id="rId768" xr:uid="{35F189AF-FBAC-499E-AC73-AF3053D81FE0}"/>
    <hyperlink ref="R1247" r:id="rId769" xr:uid="{1D8C60EE-5746-4592-94A1-779F908025CB}"/>
    <hyperlink ref="R1248" r:id="rId770" xr:uid="{31C8465E-35E2-4451-81B8-5B1301420FCB}"/>
    <hyperlink ref="R1249" r:id="rId771" xr:uid="{18E35A40-3843-4608-95FC-FBE37EEAC5C8}"/>
    <hyperlink ref="R1250" r:id="rId772" xr:uid="{A2FEB3CA-707D-4E88-A499-132E23BFF5DD}"/>
    <hyperlink ref="R1252" r:id="rId773" xr:uid="{B0F131FE-0AF7-49CA-9A73-4592AFF2FE38}"/>
    <hyperlink ref="R1253" r:id="rId774" xr:uid="{0D85FCEE-9AD9-4BB6-9B3A-2598B6634807}"/>
    <hyperlink ref="R1254" r:id="rId775" xr:uid="{27489D34-5FFF-49B8-8E33-87727528B28B}"/>
    <hyperlink ref="R1255" r:id="rId776" xr:uid="{F48580B1-CA70-443B-A3FD-21ADBAEAA5F5}"/>
    <hyperlink ref="R1256" r:id="rId777" xr:uid="{BDCB14B7-D18B-4DC0-AEFC-F83E3051C64F}"/>
    <hyperlink ref="R1257" r:id="rId778" xr:uid="{2ABA3C80-6CF9-4C0E-9C15-EE6B58BEAC10}"/>
    <hyperlink ref="R1258" r:id="rId779" xr:uid="{BC010072-E8B3-43E2-8D73-88E2DDC44D4A}"/>
    <hyperlink ref="R1260" r:id="rId780" xr:uid="{AB5BDF96-F4C4-41B8-B0DD-05B3C1958C5D}"/>
    <hyperlink ref="R1261" r:id="rId781" xr:uid="{E5513318-AAED-4E22-9EAE-A2156F811C93}"/>
    <hyperlink ref="R1259" r:id="rId782" xr:uid="{69A4A2CF-4D66-4C4A-870D-92DB5D045BCD}"/>
    <hyperlink ref="R1263" r:id="rId783" xr:uid="{676D4599-C98E-4F3A-BF43-FE66A4D27FA4}"/>
    <hyperlink ref="R1264" r:id="rId784" xr:uid="{2D8D75F6-1146-43A6-8A61-EE83516E1952}"/>
    <hyperlink ref="R1265" r:id="rId785" xr:uid="{F6555439-F16E-42AD-919E-FCCF60ED7D61}"/>
    <hyperlink ref="R1266" r:id="rId786" xr:uid="{47E59E93-1BCE-4D42-84F2-2A60BFB99369}"/>
    <hyperlink ref="R1267" r:id="rId787" xr:uid="{BE16FB16-266A-4693-B9AD-0912FE67EA1C}"/>
    <hyperlink ref="R1268" r:id="rId788" xr:uid="{FF3468F5-6C10-4EB8-B724-D2D5AA479036}"/>
    <hyperlink ref="R1269" r:id="rId789" xr:uid="{5B66CE01-4630-4D86-8857-7985EC94F68A}"/>
    <hyperlink ref="R1270" r:id="rId790" xr:uid="{37865EE6-6758-44D5-BA71-D776846084F6}"/>
    <hyperlink ref="R1271" r:id="rId791" xr:uid="{3CD5B6EA-DCF9-409D-940C-9DA30B262630}"/>
    <hyperlink ref="R1272" r:id="rId792" xr:uid="{9C9248F9-29F5-4D3E-9301-2B7E8A98AFAD}"/>
    <hyperlink ref="R1273" r:id="rId793" xr:uid="{D528F3C7-D1C2-47E6-925D-5A7292FDB686}"/>
    <hyperlink ref="R1274" r:id="rId794" xr:uid="{A6C4A080-D513-4491-A068-D43FFC8AF521}"/>
    <hyperlink ref="D1275" r:id="rId795" xr:uid="{C09828CF-FC93-4AFB-8A66-55502D3E539B}"/>
    <hyperlink ref="G1275" r:id="rId796" xr:uid="{44F71A74-88CD-4987-A206-64D0D8AC081A}"/>
    <hyperlink ref="R1275" r:id="rId797" xr:uid="{27A15FB9-159B-49EE-B9C3-664A4DB2F2B1}"/>
    <hyperlink ref="R1277" r:id="rId798" xr:uid="{F1EBBAD1-3CBC-418C-AFD4-12E7553977AD}"/>
    <hyperlink ref="R1276" r:id="rId799" xr:uid="{58E72916-76D2-4424-BC61-D1583E34B139}"/>
    <hyperlink ref="R1278" r:id="rId800" xr:uid="{77C143C7-5EE9-44FF-A7AF-5B56A71BB0D7}"/>
    <hyperlink ref="R1279" r:id="rId801" xr:uid="{320FB118-175B-4B3C-83CC-FB5CF2427D20}"/>
    <hyperlink ref="R1280" r:id="rId802" xr:uid="{B903DD75-2D4A-429B-8EAD-5EE92AD31FF1}"/>
    <hyperlink ref="R1282" r:id="rId803" xr:uid="{69D6B583-92F2-430F-B874-9BBA15EF73D0}"/>
    <hyperlink ref="R1281" r:id="rId804" xr:uid="{E2B64C66-B639-4CCC-8A2A-8BB82179C0F5}"/>
    <hyperlink ref="R1283" r:id="rId805" xr:uid="{96F4A96C-99FB-465E-B546-823C3A7F7465}"/>
    <hyperlink ref="R1284" r:id="rId806" xr:uid="{D563D159-8D9A-425D-B77B-55199BB126F1}"/>
    <hyperlink ref="R1285" r:id="rId807" xr:uid="{E931F0A8-1FF9-4015-8D6D-F2E0B4408933}"/>
    <hyperlink ref="R1286" r:id="rId808" xr:uid="{75BFB444-8A12-4663-8741-28FB775B6FD2}"/>
    <hyperlink ref="R1287" r:id="rId809" xr:uid="{0ED8283C-1BB6-4E85-950E-475B879C58FF}"/>
    <hyperlink ref="R1288" r:id="rId810" xr:uid="{B05333C2-E3C1-4E30-98A6-64CE1E23E1D2}"/>
    <hyperlink ref="R1289" r:id="rId811" xr:uid="{FF13DC18-1C13-4AA8-AAC7-E11197052519}"/>
    <hyperlink ref="R1290" r:id="rId812" xr:uid="{1295B78B-8705-4F84-8C42-6DED8121677A}"/>
    <hyperlink ref="R1291" r:id="rId813" xr:uid="{56343F6F-4C84-4499-8806-68CCE07DFA4C}"/>
    <hyperlink ref="R1292" r:id="rId814" xr:uid="{7BE619DE-AF8A-4B44-8967-FF2D2C7D5AE2}"/>
    <hyperlink ref="R1293" r:id="rId815" xr:uid="{34DD6A0C-2879-4DD3-AAF6-BB6A02AB19F3}"/>
    <hyperlink ref="R1294" r:id="rId816" xr:uid="{52FAF578-A7B2-4EC3-A39B-2F6F507802CE}"/>
    <hyperlink ref="R1295" r:id="rId817" xr:uid="{2186BDD6-FF6C-433B-9881-46A3BAD7B198}"/>
    <hyperlink ref="R1296" r:id="rId818" xr:uid="{018CF14F-B40F-4DCD-BC44-BAC9D82075E5}"/>
    <hyperlink ref="R1297" r:id="rId819" xr:uid="{BC987145-4C64-45B9-B55F-A0F637A434A7}"/>
    <hyperlink ref="R1298" r:id="rId820" xr:uid="{E19E2DC9-0E55-4F47-8294-368736198E8A}"/>
    <hyperlink ref="R1299" r:id="rId821" xr:uid="{BC8932BA-190A-4ACA-9048-DEA25635C9F6}"/>
    <hyperlink ref="R1300" r:id="rId822" xr:uid="{DB601B8B-70C5-401D-A6DF-F4DCE022D7AB}"/>
    <hyperlink ref="R1301" r:id="rId823" xr:uid="{C5E7D0CB-A1FE-4938-B81A-3AFF1EAF1953}"/>
    <hyperlink ref="R1302" r:id="rId824" xr:uid="{DA1B8CDA-6A25-4EF6-9C21-17FDCFB65F92}"/>
    <hyperlink ref="R1303" r:id="rId825" xr:uid="{31AEEB35-D1D1-4154-8CAF-04C8EA283864}"/>
    <hyperlink ref="R1304" r:id="rId826" xr:uid="{14EA55ED-C9DA-4550-98ED-AFE54C0BFF72}"/>
    <hyperlink ref="R1305" r:id="rId827" xr:uid="{77F24A93-2494-40CA-B5B6-9BFDD2E0BFE8}"/>
    <hyperlink ref="R1306" r:id="rId828" xr:uid="{7B9F5FE0-D8FE-4DDF-A4F6-E8CD637EF12C}"/>
    <hyperlink ref="R1307" r:id="rId829" xr:uid="{5B33E7A4-90DA-473B-9161-AD0C886AF5CA}"/>
    <hyperlink ref="R1308" r:id="rId830" xr:uid="{644D1194-294A-4B0B-8B7E-50BFFCEEF40C}"/>
    <hyperlink ref="R1309" r:id="rId831" xr:uid="{319F4FB9-E423-4A2E-88A3-4B161D1C0270}"/>
    <hyperlink ref="R1310" r:id="rId832" xr:uid="{CEDEB72F-87F8-45CD-BA87-71381BAF1CEE}"/>
    <hyperlink ref="R1311" r:id="rId833" xr:uid="{54B634DB-CBD3-4BF5-B52F-7E0FFA462E39}"/>
    <hyperlink ref="R1312" r:id="rId834" xr:uid="{FA487C4E-6F37-41FA-B7B8-FF7CD4F8295A}"/>
    <hyperlink ref="R1313" r:id="rId835" xr:uid="{E00904A8-D88F-4DBE-A029-D93375B41E56}"/>
    <hyperlink ref="R1314" r:id="rId836" xr:uid="{459BA0F3-7A2D-436C-AD39-73B9B7B4CAC6}"/>
    <hyperlink ref="R1315" r:id="rId837" xr:uid="{BE1CBB49-6E9A-4619-9AEC-C01EAB96BB5B}"/>
    <hyperlink ref="R1316" r:id="rId838" xr:uid="{D6848214-8D78-48CC-8353-148DCC0D803B}"/>
    <hyperlink ref="R1317" r:id="rId839" xr:uid="{90BB3E11-DE29-493B-808D-D41A0D020C32}"/>
    <hyperlink ref="R1318" r:id="rId840" xr:uid="{79B4C910-6D56-46D7-A26E-851575F8673A}"/>
    <hyperlink ref="R1319" r:id="rId841" xr:uid="{5B67C6BD-4A14-441A-9C53-D5A93BE1A72F}"/>
    <hyperlink ref="R1320" r:id="rId842" xr:uid="{7ADA158A-E03E-4A0E-839E-3879EF5FE333}"/>
    <hyperlink ref="R1322" r:id="rId843" xr:uid="{334B1D6E-7AE2-40F9-9786-81086004DAD5}"/>
    <hyperlink ref="R1323" r:id="rId844" xr:uid="{460134E4-535C-431B-B31D-206D64626544}"/>
    <hyperlink ref="R1324" r:id="rId845" xr:uid="{4799B641-C0EA-4E34-A694-89741159DDF8}"/>
    <hyperlink ref="R1325" r:id="rId846" xr:uid="{66E8E17B-7FF8-4D12-A808-D4177D1E7B2F}"/>
    <hyperlink ref="R1327" r:id="rId847" xr:uid="{6D03461A-1478-400D-BEB5-D69D8FE114EA}"/>
    <hyperlink ref="R1328" r:id="rId848" xr:uid="{A73CFAF7-3C44-468D-BB06-4F92D6ABEE28}"/>
    <hyperlink ref="R1329" r:id="rId849" xr:uid="{CF9B5D82-2B42-47AD-B6FF-32DD1E1E6E02}"/>
    <hyperlink ref="R1326" r:id="rId850" xr:uid="{FAFDB848-7FFD-4156-95BD-56F20966A40A}"/>
    <hyperlink ref="R1330" r:id="rId851" xr:uid="{87CA3AD5-AFB2-4F3D-99A1-05C5FA31CB86}"/>
    <hyperlink ref="R1331" r:id="rId852" xr:uid="{DF1852AB-9FA7-421F-8F7F-DED54129847B}"/>
    <hyperlink ref="R1333" r:id="rId853" xr:uid="{298CFC64-9285-4FC6-B692-79E2ABA856ED}"/>
    <hyperlink ref="R1334" r:id="rId854" xr:uid="{5BEDECCE-6591-48CF-BC54-F7834AA65390}"/>
    <hyperlink ref="R1335" r:id="rId855" xr:uid="{7491947F-1F6B-4843-A315-DD36BF0EB48E}"/>
    <hyperlink ref="R1336" r:id="rId856" xr:uid="{F9197BCC-EBDD-4379-9459-C906B6B0D947}"/>
    <hyperlink ref="R1337" r:id="rId857" xr:uid="{491F9A5F-9478-47C3-A1B5-FA989267A636}"/>
    <hyperlink ref="R1338" r:id="rId858" xr:uid="{A425AE0B-B023-4880-919E-FE444985BB3B}"/>
    <hyperlink ref="R1340" r:id="rId859" xr:uid="{9195D553-586A-4E4D-B530-AC1AC17CEA81}"/>
    <hyperlink ref="R1341" r:id="rId860" xr:uid="{D8D6E503-1102-46C2-B63D-7A5C6E107368}"/>
    <hyperlink ref="R1339" r:id="rId861" xr:uid="{18EC178B-5137-4E35-80EE-19E9F2B941C7}"/>
    <hyperlink ref="R1342" r:id="rId862" xr:uid="{25E4AAC1-6272-4DF7-94A0-140A39146921}"/>
    <hyperlink ref="R1343" r:id="rId863" xr:uid="{32440819-34C7-44A0-AB5F-6727727D64F4}"/>
    <hyperlink ref="R1344" r:id="rId864" xr:uid="{6B2CF077-26B6-4C67-A640-7584767A0468}"/>
    <hyperlink ref="R1345" r:id="rId865" xr:uid="{66E92FD3-8D7E-4434-A904-AA23662DE6FF}"/>
    <hyperlink ref="R1346" r:id="rId866" xr:uid="{E06BD7DE-A626-4020-BAF4-65B50D7F9628}"/>
    <hyperlink ref="R1347" r:id="rId867" xr:uid="{1D539707-BC55-4C4D-8BE1-2823411DF309}"/>
    <hyperlink ref="R1348" r:id="rId868" xr:uid="{C926213A-31AF-41F2-A8C3-4A9192F0C480}"/>
    <hyperlink ref="R1349" r:id="rId869" xr:uid="{AFB3E84F-F5C1-433A-9DC4-455D709261F8}"/>
    <hyperlink ref="R1350" r:id="rId870" xr:uid="{BCB19E44-C30D-447A-ADF2-120BAF6BBC41}"/>
    <hyperlink ref="R1351" r:id="rId871" xr:uid="{DCFC880A-8901-4D26-8177-DACFC00A863C}"/>
    <hyperlink ref="R1352" r:id="rId872" xr:uid="{D9264018-9BD4-4C77-9821-CA6457BB1E60}"/>
    <hyperlink ref="R1353" r:id="rId873" xr:uid="{F34E23ED-E676-4622-BD17-97DA9948B9D0}"/>
    <hyperlink ref="R1354" r:id="rId874" xr:uid="{B4661A12-980A-47D2-8268-2A0CE23CE210}"/>
    <hyperlink ref="R1355" r:id="rId875" xr:uid="{68FC4591-9F37-4D65-B21C-A0BD1C5E5C36}"/>
    <hyperlink ref="R1356" r:id="rId876" xr:uid="{D95C875D-D6DA-45EB-90C1-B235FAD2BF69}"/>
    <hyperlink ref="R1358" r:id="rId877" xr:uid="{0D6CD681-D779-47CF-B22E-6EB898FBDB7F}"/>
    <hyperlink ref="R1359" r:id="rId878" xr:uid="{51C2D682-DFA6-415F-A5CC-BCE7F3DC4AAC}"/>
    <hyperlink ref="R1360" r:id="rId879" xr:uid="{1C016B21-E6A2-4852-8850-C55D610CE836}"/>
    <hyperlink ref="R1361" r:id="rId880" xr:uid="{2D1268C4-6FAB-465A-A889-C6FA1EE5A175}"/>
    <hyperlink ref="R1362" r:id="rId881" xr:uid="{1F6E11F4-7F84-4963-A423-372404F3F19F}"/>
    <hyperlink ref="R1363" r:id="rId882" xr:uid="{A5E1E5D4-B5C0-4F53-9C42-5DF7A3F832F5}"/>
    <hyperlink ref="R1364" r:id="rId883" xr:uid="{5E73A868-77DA-4059-AD39-67ECCE8EB6B8}"/>
    <hyperlink ref="R1365" r:id="rId884" xr:uid="{C7C1EE68-5ADB-4CCD-B6E1-69C84B02A798}"/>
    <hyperlink ref="R1366" r:id="rId885" xr:uid="{4C40B050-E7FB-41F2-917C-486F43393733}"/>
    <hyperlink ref="R1367" r:id="rId886" xr:uid="{9F7C19C9-71D0-42DD-A48D-9CE6A44B8BB1}"/>
    <hyperlink ref="R1368" r:id="rId887" xr:uid="{0A80F30B-F41B-4ED6-B09A-6ECE69DD638D}"/>
    <hyperlink ref="R1369" r:id="rId888" xr:uid="{29F64900-22EA-4012-A444-1763F871A13F}"/>
    <hyperlink ref="R1371" r:id="rId889" xr:uid="{FF823DF6-2D46-4155-B7DA-CB8FF389B115}"/>
    <hyperlink ref="R1372" r:id="rId890" xr:uid="{79F17095-A833-4CFF-8E38-7183E3CA85EE}"/>
    <hyperlink ref="R1370" r:id="rId891" xr:uid="{46B294D4-5C88-45E6-B28B-836CF5FFB968}"/>
    <hyperlink ref="R1384" r:id="rId892" xr:uid="{7FDFE3B0-2446-4E9A-8CCC-58F5B3043DA4}"/>
    <hyperlink ref="R1385" r:id="rId893" xr:uid="{F4BF5F36-740A-450D-ADD7-BF4B1122656E}"/>
    <hyperlink ref="R1386" r:id="rId894" xr:uid="{8EEFDA0F-513B-487F-8E93-2CFCCD8EF0EC}"/>
    <hyperlink ref="R1387" r:id="rId895" xr:uid="{B2BEEBC9-54EA-4284-8F5B-6438F6BCDFB9}"/>
    <hyperlink ref="R1389" r:id="rId896" xr:uid="{69C6306E-ECA9-4965-A252-3027E1FAF76F}"/>
    <hyperlink ref="R1390" r:id="rId897" xr:uid="{BF539A0E-A9E2-4414-B61B-27E443EEF4D0}"/>
    <hyperlink ref="R1391" r:id="rId898" xr:uid="{530BA02D-A064-4A6C-8BE0-0C07516CC693}"/>
    <hyperlink ref="R1375" r:id="rId899" xr:uid="{239C4793-E1FB-40EC-9AE6-BDD8B646E536}"/>
    <hyperlink ref="R23" r:id="rId900" xr:uid="{EF97961D-CD93-44DC-8AF2-C5BAF8CBBE7C}"/>
    <hyperlink ref="R28" r:id="rId901" xr:uid="{EA9B6F0E-B357-42E3-87C9-CC615980936A}"/>
    <hyperlink ref="R44" r:id="rId902" xr:uid="{9DEA6261-FB04-41AB-A7A6-A1574D049009}"/>
    <hyperlink ref="R498" r:id="rId903" xr:uid="{E2F8D8A1-7002-4255-8C88-77C228143D37}"/>
    <hyperlink ref="R444" r:id="rId904" display="luis-cervantes@capitalmedia.mx" xr:uid="{F1EF2162-32AF-4A14-9A1B-3B8531410C07}"/>
    <hyperlink ref="R1392" r:id="rId905" xr:uid="{BB4B6D85-E6FF-4494-AEF4-5ED481A589E3}"/>
    <hyperlink ref="R1393" r:id="rId906" xr:uid="{B5E2960E-2CE5-49C5-8B99-4DB079268035}"/>
    <hyperlink ref="R1394" r:id="rId907" xr:uid="{3B492EC1-BF65-4E30-8DE8-B6DF739FF111}"/>
    <hyperlink ref="R1396" r:id="rId908" xr:uid="{934EE934-8CCD-4805-A780-98287DD16CBB}"/>
    <hyperlink ref="R1397" r:id="rId909" xr:uid="{F3540E9E-2D39-409C-9399-B8D2AD74B4D4}"/>
    <hyperlink ref="R1398" r:id="rId910" xr:uid="{4E639D71-CC39-4B62-A4DD-26710FC167E9}"/>
    <hyperlink ref="R1399" r:id="rId911" xr:uid="{6C5F16F0-926B-47F9-9B77-32BEB4DE5AE2}"/>
    <hyperlink ref="R1400" r:id="rId912" xr:uid="{32346F8D-1330-43DD-B552-CB2E2E398117}"/>
    <hyperlink ref="R1401" r:id="rId913" xr:uid="{8F83CC01-8C7B-4FD1-B1E8-560F9CE95741}"/>
    <hyperlink ref="R1402" r:id="rId914" xr:uid="{6B1731B6-6AE8-4C22-ADB6-20C7851D3281}"/>
    <hyperlink ref="R1403" r:id="rId915" xr:uid="{4C07CF43-118A-4D36-A75E-1DF6BC2EC8FA}"/>
    <hyperlink ref="R1404" r:id="rId916" xr:uid="{7CD128A7-AE68-4378-A1C5-8E99311FAC25}"/>
    <hyperlink ref="R1405" r:id="rId917" xr:uid="{8DA6D226-8FA6-4FB3-AE71-F0F484CC1B89}"/>
    <hyperlink ref="R1408" r:id="rId918" xr:uid="{899DE3CF-9E7C-429E-8F3C-4A42B5534688}"/>
    <hyperlink ref="R1409" r:id="rId919" xr:uid="{DF124044-A884-44B9-B1F2-BC03F56C437F}"/>
    <hyperlink ref="R1412" r:id="rId920" xr:uid="{FFC45270-09C6-4E29-9125-D388D6FE026A}"/>
    <hyperlink ref="R1413" r:id="rId921" xr:uid="{01904A7D-BDBD-481D-B33F-6BCE6955A1E1}"/>
    <hyperlink ref="R1414" r:id="rId922" xr:uid="{4244EA7D-EDEE-4D70-A8C1-57AAC3FC405B}"/>
    <hyperlink ref="R1415" r:id="rId923" xr:uid="{D595C688-332E-4FC3-A79E-A108E9FE747D}"/>
    <hyperlink ref="R1416" r:id="rId924" xr:uid="{10CF0FAB-E904-445B-8576-D35F10A18236}"/>
    <hyperlink ref="R1417" r:id="rId925" xr:uid="{4CC81E21-5599-4C08-9BDA-C2B05DCE15B9}"/>
    <hyperlink ref="R1418" r:id="rId926" xr:uid="{5978EDA7-08BA-46B5-96A2-B36F88A8AEEA}"/>
    <hyperlink ref="R1419" r:id="rId927" xr:uid="{37493E88-1C5E-4E50-A6B1-2B3A91D8E757}"/>
    <hyperlink ref="R1420" r:id="rId928" xr:uid="{6B15CEFD-6AA7-48F7-A7F4-86BC67AFB6A7}"/>
    <hyperlink ref="R1421" r:id="rId929" xr:uid="{67AAEAA2-6159-446E-8074-73A854B8C9F8}"/>
    <hyperlink ref="R1422" r:id="rId930" xr:uid="{C3D2F2CD-73AF-40AE-B372-18D9F2388079}"/>
    <hyperlink ref="R1410" r:id="rId931" xr:uid="{90E45919-D8D9-4902-885D-31C2BC3CDD59}"/>
    <hyperlink ref="R1411" r:id="rId932" xr:uid="{B0B4E11C-8964-42B8-991B-226BEF13E85D}"/>
    <hyperlink ref="R1424" r:id="rId933" xr:uid="{58B90B0E-EC0E-4877-AD2C-65D8530F5E9B}"/>
    <hyperlink ref="R1425" r:id="rId934" xr:uid="{2D2C6B19-9DCB-4154-9764-8AEAEAE4471F}"/>
    <hyperlink ref="R1426" r:id="rId935" xr:uid="{D19DAF34-36A2-45F9-B503-53A4395F60D1}"/>
    <hyperlink ref="R1427" r:id="rId936" xr:uid="{B8181CDF-90D4-4EEF-A021-A4E25AF9EB75}"/>
    <hyperlink ref="R1407" r:id="rId937" xr:uid="{D53F0E4F-48F3-48CD-84EF-2F3C0DDFF764}"/>
    <hyperlink ref="R1428" r:id="rId938" xr:uid="{AF774347-8666-4B69-85B9-342BC98EE467}"/>
    <hyperlink ref="R1429" r:id="rId939" xr:uid="{4D81CB4F-CE0A-4A18-AAD9-BF94615E8BCF}"/>
    <hyperlink ref="R1430" r:id="rId940" xr:uid="{3D00A3D3-A4E5-4D02-9F1B-48FC6D247787}"/>
    <hyperlink ref="R1431" r:id="rId941" xr:uid="{5218C3FF-ADA0-4A5E-80EF-921EACD97CF8}"/>
    <hyperlink ref="R1432" r:id="rId942" xr:uid="{3200768A-8915-475B-8C67-50FDF43EAB24}"/>
    <hyperlink ref="R1433" r:id="rId943" xr:uid="{89A850A6-C61A-46C5-B6FE-429F794351AF}"/>
    <hyperlink ref="R1434" r:id="rId944" xr:uid="{59A09918-BCC2-4EB5-B919-E85ED472C0DC}"/>
    <hyperlink ref="R1435" r:id="rId945" xr:uid="{A0ACEFC9-2E0C-4354-8BD9-2ECCBA6C6984}"/>
    <hyperlink ref="R1436" r:id="rId946" xr:uid="{4B97AFC2-1F8B-4735-AA22-3EE59FF40052}"/>
    <hyperlink ref="R8" r:id="rId947" xr:uid="{A65E59EF-B867-4A28-A3E3-9E3286A54EE0}"/>
    <hyperlink ref="R1437" r:id="rId948" xr:uid="{EE2BF6C8-1488-4C8D-9FEE-3704A2943609}"/>
    <hyperlink ref="R1438" r:id="rId949" xr:uid="{5DDD6F3D-26BC-40F7-80CB-5E06673E82D3}"/>
    <hyperlink ref="R1439" r:id="rId950" xr:uid="{CBF7DE85-9865-4CF8-B23C-D88E78D22377}"/>
    <hyperlink ref="R1440" r:id="rId951" xr:uid="{E2C4D7F0-2F6B-4B7B-8E63-9D07609C021D}"/>
    <hyperlink ref="R1441" r:id="rId952" xr:uid="{97BE66B6-061A-4672-9D86-B20063F5D931}"/>
    <hyperlink ref="R1442" r:id="rId953" xr:uid="{2DC5E37B-5C37-430F-8643-6EB2B3D43BE6}"/>
    <hyperlink ref="R1443" r:id="rId954" xr:uid="{C3E7B1E3-D83F-407E-9B8F-FE865D6FADB9}"/>
    <hyperlink ref="R1444" r:id="rId955" xr:uid="{90355896-9EF7-489E-859D-1D91F74244A1}"/>
    <hyperlink ref="R1445" r:id="rId956" xr:uid="{F8A34568-5CA3-41F2-A82D-DEF362089F57}"/>
    <hyperlink ref="R1446" r:id="rId957" xr:uid="{630B8FA9-0696-437B-9E24-A0B918BAE896}"/>
    <hyperlink ref="R1447" r:id="rId958" xr:uid="{659FE0B9-2768-4BC6-9617-1018100F5610}"/>
    <hyperlink ref="R1449" r:id="rId959" xr:uid="{DB09DC51-A23D-4341-9DF2-A991271AE937}"/>
    <hyperlink ref="R1450" r:id="rId960" xr:uid="{5880185E-62AD-4E2C-BD24-BE3AE9FBAA3D}"/>
    <hyperlink ref="R1451" r:id="rId961" xr:uid="{90270DD7-4633-4F4C-BB86-3DCA26968E79}"/>
    <hyperlink ref="R1452" r:id="rId962" xr:uid="{152D0916-1867-4349-84DB-6AF7F655388E}"/>
    <hyperlink ref="R1454" r:id="rId963" xr:uid="{F48D8AFD-6596-47AC-BCEE-A159A59AA3A8}"/>
    <hyperlink ref="R1453" r:id="rId964" xr:uid="{86397C09-A9F6-4FCF-BAB5-9C6A6EEB5525}"/>
    <hyperlink ref="R1455" r:id="rId965" xr:uid="{EF850F78-9E3D-4E3B-8A04-72858C0B0B19}"/>
    <hyperlink ref="R1456" r:id="rId966" xr:uid="{99FF9854-AB04-400B-9F5C-2614CFAB13E7}"/>
    <hyperlink ref="R1457" r:id="rId967" xr:uid="{CFC41871-14FA-41FF-AA68-98A5843F78F9}"/>
    <hyperlink ref="R1458" r:id="rId968" xr:uid="{6EC292AA-4926-4F96-BBE4-FD441E7C36CE}"/>
    <hyperlink ref="R1459" r:id="rId969" xr:uid="{AB7C5742-16FE-46BF-A1FA-FAFEA9F0B85E}"/>
    <hyperlink ref="R1460" r:id="rId970" xr:uid="{1DFFDE47-1D03-479C-8A83-52CDA4DC99A0}"/>
    <hyperlink ref="R1461" r:id="rId971" xr:uid="{A6BA04F8-DF24-4E81-936F-C7B1C503EFEB}"/>
    <hyperlink ref="R1462" r:id="rId972" xr:uid="{C0CCA472-65E8-45AD-AC18-C15C09264705}"/>
    <hyperlink ref="R1463" r:id="rId973" xr:uid="{72C0A14D-0007-4985-B3FD-D83BE1E0DEB5}"/>
    <hyperlink ref="R1465" r:id="rId974" xr:uid="{938EFA12-F2D4-44F9-A533-3D81C47143F1}"/>
    <hyperlink ref="R1466" r:id="rId975" xr:uid="{BFB1F4C9-04DA-4F79-8793-AEA9C2E9C5F1}"/>
    <hyperlink ref="R1467" r:id="rId976" xr:uid="{A4B8C335-EDF2-4504-B4D9-F950BB2A4CBE}"/>
    <hyperlink ref="R1468" r:id="rId977" xr:uid="{C439450A-059A-4CC2-89F8-027403A6574C}"/>
    <hyperlink ref="R1469" r:id="rId978" xr:uid="{0B441998-2DBC-4349-A2AC-CEAD2EBA6C59}"/>
    <hyperlink ref="R1470" r:id="rId979" xr:uid="{763AC450-FF48-4972-835C-C4078FD782E4}"/>
    <hyperlink ref="R1471" r:id="rId980" xr:uid="{88CE4AE0-D7F9-4D1C-8A53-9E980B82408E}"/>
    <hyperlink ref="R1472" r:id="rId981" xr:uid="{52089EC8-F991-4B74-A895-35CB850AE166}"/>
    <hyperlink ref="R1473" r:id="rId982" xr:uid="{66EA9BE9-3BD0-45E7-8737-DBED490642ED}"/>
    <hyperlink ref="R1475" r:id="rId983" xr:uid="{6A0243F9-6754-4402-9C02-2C4C3C8D79DA}"/>
    <hyperlink ref="R1476" r:id="rId984" xr:uid="{9664692B-925D-4B61-B008-111FE8BC39B7}"/>
    <hyperlink ref="R1477" r:id="rId985" xr:uid="{1EED5FDA-9C2D-470E-8C2E-9316FD349260}"/>
    <hyperlink ref="R1478" r:id="rId986" xr:uid="{6C0F4F82-2131-4E7B-AE28-5806026139B7}"/>
    <hyperlink ref="R1479" r:id="rId987" xr:uid="{B3160E41-2A34-4549-8B75-CE2323CE89D5}"/>
    <hyperlink ref="R1480" r:id="rId988" xr:uid="{9210E302-7771-49E1-8DB3-0A59D9565262}"/>
    <hyperlink ref="R1481" r:id="rId989" xr:uid="{F0B16C2C-7203-4AF6-8525-C8CC193C117D}"/>
    <hyperlink ref="R1474" r:id="rId990" xr:uid="{FFCBED1C-D580-4331-BF61-8F5690D1AA86}"/>
    <hyperlink ref="R1484" r:id="rId991" xr:uid="{4E46C583-8AEB-4F51-A1C0-BA8706DD67E7}"/>
    <hyperlink ref="R1485" r:id="rId992" xr:uid="{E81621F1-6896-4E0C-BF43-BE1A99DA5379}"/>
    <hyperlink ref="R1486" r:id="rId993" xr:uid="{38269E6E-6BDC-46D4-8416-68A339020897}"/>
    <hyperlink ref="R1487" r:id="rId994" xr:uid="{E29E8F2A-91F3-4B09-8B8E-F22A4DE47A2F}"/>
    <hyperlink ref="R1488" r:id="rId995" xr:uid="{C3B29910-26D7-405F-B3D4-87B2BDE50F39}"/>
    <hyperlink ref="R1489" r:id="rId996" xr:uid="{F59620E8-A0C0-48DC-93E6-A5B641A27CBA}"/>
    <hyperlink ref="R1490" r:id="rId997" xr:uid="{4FE3CC44-D6BC-428D-AA39-2DA719602369}"/>
    <hyperlink ref="R1491" r:id="rId998" xr:uid="{BC962475-9464-47A1-9C8F-F8F437BECB9D}"/>
    <hyperlink ref="R1492" r:id="rId999" xr:uid="{86D4C41A-5295-40FC-9006-ED3DE30B08CD}"/>
    <hyperlink ref="R1493" r:id="rId1000" xr:uid="{11EB0069-E139-4DE5-99EA-72B146BCEFD6}"/>
    <hyperlink ref="R1494" r:id="rId1001" xr:uid="{89EE3C90-CEB4-43EB-8DBC-9884E50C211B}"/>
    <hyperlink ref="R1495" r:id="rId1002" xr:uid="{565267C9-75BD-489D-A9C6-412AE6D179DB}"/>
    <hyperlink ref="R1496" r:id="rId1003" xr:uid="{ABBF0C99-441B-493E-8A9F-E4F9266FCF63}"/>
    <hyperlink ref="R1497" r:id="rId1004" xr:uid="{65000E66-D6D6-4C4A-8FFD-363150ECDE82}"/>
    <hyperlink ref="R1498" r:id="rId1005" xr:uid="{98C50349-7F03-492B-87A7-FCCFD1619372}"/>
    <hyperlink ref="R1499" r:id="rId1006" xr:uid="{9BB78A81-3E15-4CC7-9EE3-0623AA8D2B75}"/>
    <hyperlink ref="R1500" r:id="rId1007" xr:uid="{0C1C9805-65C4-4CA7-BD3D-627562EFE413}"/>
    <hyperlink ref="R1501" r:id="rId1008" xr:uid="{6CF050AA-19E8-4A67-BE0D-555A2F5F4057}"/>
    <hyperlink ref="R1502" r:id="rId1009" xr:uid="{8B4DA5DA-A94D-4A19-9E1D-823C49450897}"/>
    <hyperlink ref="R1504" r:id="rId1010" xr:uid="{8AFDF81F-C63B-4EF6-A255-778F896EA0BB}"/>
    <hyperlink ref="R1503" r:id="rId1011" xr:uid="{B057AA6E-32D4-44B1-9FAF-2CDE475CAD7A}"/>
    <hyperlink ref="R1505" r:id="rId1012" xr:uid="{49ADFE20-E88A-4971-A975-833E9117E667}"/>
    <hyperlink ref="R1506" r:id="rId1013" xr:uid="{148CC0B8-9839-4593-A6FC-798FFEF90D3C}"/>
    <hyperlink ref="R1507" r:id="rId1014" xr:uid="{0ED94677-FF86-4C0B-816D-D399677F7350}"/>
    <hyperlink ref="R1508" r:id="rId1015" xr:uid="{C3CA5EE9-277E-49FE-B846-61EE7AA36CD2}"/>
    <hyperlink ref="R1509" r:id="rId1016" xr:uid="{A6E42BF0-445D-4BEF-89EB-C738B13B35DF}"/>
    <hyperlink ref="R1510" r:id="rId1017" xr:uid="{EA236B29-77D8-4A87-BB2D-4882D733CF1D}"/>
    <hyperlink ref="R1511" r:id="rId1018" xr:uid="{A45BBE39-DDC8-4337-9EC5-EF94A7188588}"/>
    <hyperlink ref="R1512" r:id="rId1019" xr:uid="{E4D669F4-85E9-4BBB-885F-75AAB959141E}"/>
    <hyperlink ref="R1513" r:id="rId1020" xr:uid="{C580F3FA-C83F-4D59-9468-EC45A7AF8042}"/>
    <hyperlink ref="R1514" r:id="rId1021" xr:uid="{E3227FD7-30C9-4FB8-9C19-57D194ED660A}"/>
    <hyperlink ref="R1515" r:id="rId1022" xr:uid="{9E0DFBA8-262A-45D3-A714-F6D86301886E}"/>
    <hyperlink ref="R1516" r:id="rId1023" xr:uid="{07E02DC0-8EC3-4EC2-AB0F-DB0EBCA61C61}"/>
    <hyperlink ref="R1517" r:id="rId1024" xr:uid="{44E33D18-3412-40AF-8280-D3F2EC4DD5CD}"/>
    <hyperlink ref="R1518" r:id="rId1025" xr:uid="{6E874442-4825-4012-AF2D-506729D99E83}"/>
    <hyperlink ref="R1520" r:id="rId1026" xr:uid="{7950C532-6E2F-408A-8F41-B488DDD2AD62}"/>
    <hyperlink ref="R1521" r:id="rId1027" xr:uid="{4FF29BE0-0217-40E0-BA44-E2CF8DB53F5E}"/>
    <hyperlink ref="R1522" r:id="rId1028" xr:uid="{101D8F82-7EF0-4ECD-998C-AD6C29FD875B}"/>
    <hyperlink ref="R1523" r:id="rId1029" xr:uid="{2C563EFE-C52A-45FA-B49C-857F16929E1D}"/>
    <hyperlink ref="R1524" r:id="rId1030" xr:uid="{D749DAAA-2F78-4A21-827D-320C394ACF80}"/>
    <hyperlink ref="R1525" r:id="rId1031" xr:uid="{B6C78D80-34FF-457D-939E-3D2A3D6DD5B4}"/>
    <hyperlink ref="R1526" r:id="rId1032" xr:uid="{0C7E0415-6775-4FF3-B51F-091F233CF678}"/>
    <hyperlink ref="R1527" r:id="rId1033" xr:uid="{4911BA3A-71B3-48BA-AC43-0BDADB65B2DD}"/>
    <hyperlink ref="R249" r:id="rId1034" xr:uid="{4D9D3684-3A35-4EB2-890E-8727DD4C727A}"/>
    <hyperlink ref="R1528" r:id="rId1035" xr:uid="{78A9314D-DE17-443A-AAF1-FA4B3B4FAA8A}"/>
    <hyperlink ref="R1529" r:id="rId1036" xr:uid="{5CD97532-7E26-4E42-800D-3D48413720AC}"/>
    <hyperlink ref="R1530" r:id="rId1037" xr:uid="{E9584574-B96E-4FF7-9EB1-4673FA0249B2}"/>
    <hyperlink ref="R1531" r:id="rId1038" xr:uid="{7EDAD121-6FBC-4D01-9D88-3472AA4FC5E9}"/>
    <hyperlink ref="R1532" r:id="rId1039" xr:uid="{28879A74-2897-4D7B-92E0-9ABAB42886AF}"/>
    <hyperlink ref="R1533" r:id="rId1040" xr:uid="{9A2FB750-00F4-4765-AEF6-285EE74BB76C}"/>
    <hyperlink ref="R1534" r:id="rId1041" xr:uid="{D3E0AF2B-88C0-4489-BA89-23B91D24CA2B}"/>
    <hyperlink ref="R1535" r:id="rId1042" xr:uid="{7B020115-170A-4EF6-80B1-69DDBCE11C03}"/>
    <hyperlink ref="R1537" r:id="rId1043" xr:uid="{B758216D-617C-40E9-A0D0-CEA55CEE8092}"/>
    <hyperlink ref="R1536" r:id="rId1044" xr:uid="{E2757D6F-4631-4E88-848B-CB2E01A91CC5}"/>
    <hyperlink ref="R1538" r:id="rId1045" xr:uid="{6D75E5B3-346F-4ECE-BA0B-824A5C5D16CF}"/>
    <hyperlink ref="R1539" r:id="rId1046" xr:uid="{98D15389-F61A-4A20-816D-4B206CCED64F}"/>
    <hyperlink ref="R1540" r:id="rId1047" xr:uid="{0B325DC9-C839-4C1B-8BED-D5EB8C655270}"/>
    <hyperlink ref="R1541" r:id="rId1048" xr:uid="{50B98BC5-550F-49D9-B192-7FC66012BB98}"/>
    <hyperlink ref="R1542" r:id="rId1049" xr:uid="{22CF4393-6264-4E62-BED8-D0438C7FC49B}"/>
    <hyperlink ref="R1543" r:id="rId1050" xr:uid="{AD6407E1-CC02-4ED2-8CA6-D5626DCBFA3A}"/>
    <hyperlink ref="R1544" r:id="rId1051" xr:uid="{6CEEA97D-FC82-43E3-8233-CA0D41DE31D2}"/>
    <hyperlink ref="R1545" r:id="rId1052" xr:uid="{2D3941E2-4C64-4ADA-A111-A0573BD1BC7F}"/>
    <hyperlink ref="R1546" r:id="rId1053" xr:uid="{7A66BBBF-81EB-4AE0-957C-DAF9D49E802E}"/>
    <hyperlink ref="R1547" r:id="rId1054" xr:uid="{B6582C3E-B51E-4A74-AD7A-BEA543A8B981}"/>
    <hyperlink ref="R1548" r:id="rId1055" xr:uid="{BB8D181A-E419-4D4A-8654-4F1C3E83576A}"/>
    <hyperlink ref="R1549" r:id="rId1056" xr:uid="{23311668-EED2-4F41-8CE7-07D23A2B5821}"/>
    <hyperlink ref="R1550" r:id="rId1057" xr:uid="{6EE77BBC-0B5B-43A4-906F-4702BD571DEC}"/>
    <hyperlink ref="R1551" r:id="rId1058" xr:uid="{F8216049-A1D6-43D7-A1EC-C50D537EB920}"/>
    <hyperlink ref="R1552" r:id="rId1059" xr:uid="{3ABB8A96-7B41-4764-B7FF-7131BE11E6DB}"/>
    <hyperlink ref="R1553" r:id="rId1060" xr:uid="{2681BF4C-72E5-42A2-A8AE-D36B094D5A11}"/>
    <hyperlink ref="R1554" r:id="rId1061" xr:uid="{80E48846-8B85-4E40-B7D1-14DA17D114D6}"/>
    <hyperlink ref="R1555" r:id="rId1062" xr:uid="{9F0F644F-5550-4B92-A234-43276BF119A9}"/>
    <hyperlink ref="R1556" r:id="rId1063" xr:uid="{F37EE206-CEC5-43D0-BE8F-BC6413F3EC37}"/>
    <hyperlink ref="R1557" r:id="rId1064" xr:uid="{F36BC197-7C99-4170-A8A0-E9BAAF10BFCE}"/>
    <hyperlink ref="R1558" r:id="rId1065" xr:uid="{BD5AEF4E-2851-4D31-B1CC-0C4226AD97AB}"/>
    <hyperlink ref="R1559" r:id="rId1066" xr:uid="{736FC817-0ACC-477B-97FD-5F0E537DAFD2}"/>
    <hyperlink ref="R1560" r:id="rId1067" xr:uid="{CCDDA79C-8CDB-4856-AEFE-E155D0310DB7}"/>
    <hyperlink ref="R1561" r:id="rId1068" xr:uid="{6EF8C56E-6224-4CEC-849A-B72A6C6BD9A7}"/>
    <hyperlink ref="R1562" r:id="rId1069" xr:uid="{50B529CF-4141-4FF0-8A2C-2BE2AE3F025E}"/>
    <hyperlink ref="R1563" r:id="rId1070" xr:uid="{C6B3FB8F-6174-4F1B-AF64-D436ACDC68C2}"/>
    <hyperlink ref="R1564" r:id="rId1071" xr:uid="{6B4EED6D-9E99-4A3B-9F9A-F3B49AC6AD9A}"/>
    <hyperlink ref="R1565" r:id="rId1072" xr:uid="{C86BB1DB-6BCC-45B2-8086-7514FF614F47}"/>
    <hyperlink ref="R1567" r:id="rId1073" xr:uid="{C348E40D-36C5-413C-BFC0-F5A0814C7F16}"/>
    <hyperlink ref="R1566" r:id="rId1074" xr:uid="{0ADCACDF-A3D3-43B9-AF74-57066F13A872}"/>
    <hyperlink ref="R1568" r:id="rId1075" xr:uid="{CDD860E2-9FDA-4A77-B8BA-E6F016C84BF3}"/>
    <hyperlink ref="R1569" r:id="rId1076" xr:uid="{362B523B-90C8-4978-9B75-B43C40D9D4A5}"/>
    <hyperlink ref="R1570" r:id="rId1077" xr:uid="{27A21DCC-082B-4DE5-8147-1CC03A17CF71}"/>
    <hyperlink ref="R1571" r:id="rId1078" xr:uid="{EE125DFD-A3AC-4834-9B89-87EEA44167B4}"/>
    <hyperlink ref="R1572" r:id="rId1079" xr:uid="{4B231835-4041-4A05-878D-221031E45E2C}"/>
    <hyperlink ref="R1573" r:id="rId1080" xr:uid="{6D6F875F-AC22-43B4-8EEC-AD0FB159287A}"/>
    <hyperlink ref="R1574" r:id="rId1081" xr:uid="{98A78DDE-05B2-4DFB-B947-626AF0B4D19C}"/>
    <hyperlink ref="R1575" r:id="rId1082" xr:uid="{6C406FAC-32A2-4669-A5AD-BAA0DA5B1380}"/>
    <hyperlink ref="R1576" r:id="rId1083" xr:uid="{6AC4723D-5B4E-427C-A497-B85F1F0EB0CD}"/>
    <hyperlink ref="R1577" r:id="rId1084" xr:uid="{D389BFF8-F804-4470-B4E4-CD164971A638}"/>
    <hyperlink ref="R1578" r:id="rId1085" xr:uid="{7D052D15-D718-4B33-8AAA-696E0F4BC8A5}"/>
    <hyperlink ref="R1579" r:id="rId1086" xr:uid="{E810D5F2-73EE-4A05-9065-84F2A23D4D46}"/>
    <hyperlink ref="R1580" r:id="rId1087" xr:uid="{EBD1E387-756F-4264-BA18-3EC008462591}"/>
    <hyperlink ref="R1582" r:id="rId1088" xr:uid="{9F38A83D-BC52-43FB-8FEE-CCC8F86B1AC1}"/>
    <hyperlink ref="R1588" r:id="rId1089" xr:uid="{51000084-615F-4973-BB35-6B26699D25DE}"/>
    <hyperlink ref="R1590" r:id="rId1090" xr:uid="{F8EABB39-87FB-4B9C-8145-AD8564F0D829}"/>
    <hyperlink ref="R1591" r:id="rId1091" xr:uid="{2C953B35-91F0-441B-A533-A5954560BBEA}"/>
    <hyperlink ref="R1388" r:id="rId1092" xr:uid="{10E643DA-5C31-462A-AD4A-1443F51A0B5D}"/>
    <hyperlink ref="R288" r:id="rId1093" xr:uid="{33336C3D-F715-422D-8F57-D8D1792B703E}"/>
    <hyperlink ref="R536" r:id="rId1094" xr:uid="{3D2EA274-73E9-498F-ABDD-69D14AC2D80F}"/>
    <hyperlink ref="R1592" r:id="rId1095" xr:uid="{971717A3-7B24-46D2-8822-FE55814DC326}"/>
    <hyperlink ref="R1593" r:id="rId1096" xr:uid="{EF273716-6689-42AF-8994-16B95E143432}"/>
    <hyperlink ref="R1594" r:id="rId1097" xr:uid="{FFFF1845-255F-4822-9055-364220A820F9}"/>
    <hyperlink ref="R1595" r:id="rId1098" xr:uid="{D7E4C80E-615F-4DCD-A911-A634FB00D42E}"/>
    <hyperlink ref="R1596" r:id="rId1099" xr:uid="{963BFF82-44F5-4759-8528-19B2A6D8E4AF}"/>
    <hyperlink ref="R1597" r:id="rId1100" xr:uid="{FF563570-0CA1-4530-987F-CA302BCDDE4A}"/>
    <hyperlink ref="R1598" r:id="rId1101" xr:uid="{4DFA4BD7-AF13-422A-987D-3A1FB1E588F5}"/>
    <hyperlink ref="R1600" r:id="rId1102" xr:uid="{F5BB0A55-79A2-482B-BF44-F083EB4D795B}"/>
    <hyperlink ref="R1599" r:id="rId1103" xr:uid="{B9190F52-10D4-48EB-9CE0-4DE70CBEB2DC}"/>
    <hyperlink ref="R1602" r:id="rId1104" xr:uid="{27268A34-104C-472C-9D8F-57862C885404}"/>
    <hyperlink ref="R1603" r:id="rId1105" xr:uid="{42609C7E-C0ED-4874-A4E1-320021A2B222}"/>
    <hyperlink ref="R1604" r:id="rId1106" xr:uid="{3915E362-7037-44E2-9D4E-13A6CA46C63C}"/>
    <hyperlink ref="R1605" r:id="rId1107" xr:uid="{66F083AA-0C43-483D-A99B-AD907CB2EA79}"/>
    <hyperlink ref="R1606" r:id="rId1108" xr:uid="{EE227872-CD33-43E7-B0A2-465559DC52D8}"/>
    <hyperlink ref="R1607" r:id="rId1109" xr:uid="{930D7463-3E2E-4269-A728-7156972EDC79}"/>
    <hyperlink ref="R1608" r:id="rId1110" xr:uid="{8A55F33D-3CFE-4E86-B6AA-4333FDFBD7DF}"/>
    <hyperlink ref="R1609" r:id="rId1111" xr:uid="{325F9F1F-2565-48E7-A958-06A532E3023A}"/>
    <hyperlink ref="R1612" r:id="rId1112" xr:uid="{AA03AC60-2652-4AB7-BE0D-90DC6E28A085}"/>
    <hyperlink ref="R1613" r:id="rId1113" xr:uid="{13B28F7D-E66D-4BD2-8A83-2327FFE92793}"/>
    <hyperlink ref="R1614" r:id="rId1114" xr:uid="{E68413CD-EA3B-4078-8937-D629B69938E0}"/>
    <hyperlink ref="R1615" r:id="rId1115" xr:uid="{712FCDA9-1D0E-4323-9DFA-B9822F984B79}"/>
    <hyperlink ref="R1616" r:id="rId1116" xr:uid="{4C0AEC15-A016-4562-A9B7-483F1D1BD7B0}"/>
    <hyperlink ref="R1617" r:id="rId1117" xr:uid="{6E475EC8-6346-4DB7-8705-370512B0E374}"/>
    <hyperlink ref="R1618" r:id="rId1118" xr:uid="{0686570E-E15B-4C27-B430-65357E9DCE39}"/>
    <hyperlink ref="R1619" r:id="rId1119" xr:uid="{6148BEDB-CCCB-4CEE-96CC-06EB44E7161D}"/>
    <hyperlink ref="R1620" r:id="rId1120" xr:uid="{C9629F42-581B-47FD-A533-E8981C586F22}"/>
    <hyperlink ref="R1621" r:id="rId1121" xr:uid="{A41840C1-42C7-4ACB-B61E-C4F1C573C6B8}"/>
    <hyperlink ref="R1622" r:id="rId1122" xr:uid="{1569ECCC-5308-4253-83C2-C1876D71BBA7}"/>
    <hyperlink ref="R1623" r:id="rId1123" xr:uid="{97DB34F3-E963-49D7-A4D0-5F5E8EAAC835}"/>
    <hyperlink ref="R1624" r:id="rId1124" xr:uid="{DF1A9B04-948C-4343-9142-6C1E36F0C1C4}"/>
    <hyperlink ref="R1625" r:id="rId1125" xr:uid="{220B9A4C-90C3-4737-B88D-0B48D9E91005}"/>
    <hyperlink ref="R1626" r:id="rId1126" xr:uid="{39BBBFAE-8FD6-4DC1-8CE9-772D75C5FEFF}"/>
    <hyperlink ref="R1628" r:id="rId1127" xr:uid="{3F6FD44C-B069-4787-ACD3-3B81D99E9602}"/>
    <hyperlink ref="R1629" r:id="rId1128" xr:uid="{C679F518-DBB7-492B-ADEC-21719B421C2E}"/>
    <hyperlink ref="R1631" r:id="rId1129" xr:uid="{732A45B3-4F53-42B4-8934-EB7DDAF39E2F}"/>
    <hyperlink ref="R1632" r:id="rId1130" xr:uid="{159F631D-4457-4E86-93D1-C6D7364D6C3A}"/>
    <hyperlink ref="R1633" r:id="rId1131" xr:uid="{A8D5EE3E-C9F1-476F-B120-A0490C3D378C}"/>
    <hyperlink ref="R1635" r:id="rId1132" xr:uid="{72F00718-F1F4-4C9C-9957-DB534B6DFFC4}"/>
    <hyperlink ref="R1634" r:id="rId1133" xr:uid="{4C23ABCF-24E8-4933-BBD5-EF7D6685DF30}"/>
    <hyperlink ref="R1636" r:id="rId1134" xr:uid="{0A5C8074-C6B2-4FF3-AF34-387644B5BA80}"/>
    <hyperlink ref="R1637" r:id="rId1135" xr:uid="{C2D24789-450E-4D44-B9BF-E7EEE8658473}"/>
    <hyperlink ref="R1638" r:id="rId1136" xr:uid="{140AF09A-3415-47AA-B113-4DEA8734FFBE}"/>
    <hyperlink ref="R1639" r:id="rId1137" xr:uid="{04F0E94F-22F8-44AD-BC39-2EA4B32EE156}"/>
    <hyperlink ref="R1640" r:id="rId1138" xr:uid="{794C19BB-FD4E-418F-8615-4EB048CCA266}"/>
    <hyperlink ref="R1641" r:id="rId1139" xr:uid="{9D2A34BB-6238-4253-81F6-4E141DF7C69B}"/>
    <hyperlink ref="R1642" r:id="rId1140" xr:uid="{74A7D34A-C7F0-4D6A-BDBB-D685AFC61ABB}"/>
    <hyperlink ref="R1644" r:id="rId1141" xr:uid="{AD9A232F-796B-46B4-906C-0EEE6E94883B}"/>
    <hyperlink ref="R1643" r:id="rId1142" xr:uid="{9A4956AA-50D8-40A9-B76F-C08E1C76E1B2}"/>
    <hyperlink ref="R1645" r:id="rId1143" xr:uid="{999E92EA-5032-4831-B35E-12D35FD4659E}"/>
    <hyperlink ref="R1646" r:id="rId1144" xr:uid="{5B2D6D67-E5F6-4DEA-A8DB-B100D8064EEA}"/>
    <hyperlink ref="R1647" r:id="rId1145" xr:uid="{0EAEB79E-1ADA-4DAB-9A36-E5DD1F4E4BA6}"/>
    <hyperlink ref="R1648" r:id="rId1146" xr:uid="{B8806625-B4D2-41D9-80B8-BD84C62651DF}"/>
    <hyperlink ref="R1649" r:id="rId1147" xr:uid="{C15EA56C-61A1-4DFD-B462-AC2D039AE26B}"/>
    <hyperlink ref="R1650" r:id="rId1148" xr:uid="{9AA6E600-51A9-4B03-BA8D-ECC0812E2C01}"/>
    <hyperlink ref="R1651" r:id="rId1149" xr:uid="{554EA065-0A8F-4EA3-B3EB-B04DE0A8A266}"/>
    <hyperlink ref="R1652" r:id="rId1150" xr:uid="{CB166A4C-6A84-43F0-91E3-330E1257E6A9}"/>
    <hyperlink ref="R1678" r:id="rId1151" xr:uid="{56C11B8F-857F-4884-8DD8-DF698598BCD8}"/>
    <hyperlink ref="R1677" r:id="rId1152" xr:uid="{EF7E3106-768D-49B8-8BC6-9158F60FD085}"/>
    <hyperlink ref="R1676" r:id="rId1153" xr:uid="{A92546FD-FF9D-444D-9DE6-1AFE9B068A79}"/>
    <hyperlink ref="R1675" r:id="rId1154" xr:uid="{A18090F9-8F3E-4F42-8235-E9EC1AA30ABE}"/>
    <hyperlink ref="R1674" r:id="rId1155" xr:uid="{5809697C-AC2C-499F-A93A-F78D80BE957C}"/>
    <hyperlink ref="R1673" r:id="rId1156" xr:uid="{E34490C8-8A58-47B6-A29A-268E93AFED0F}"/>
    <hyperlink ref="R1672" r:id="rId1157" xr:uid="{B8CB729A-45D6-4680-B231-4139A2189F89}"/>
    <hyperlink ref="R1671" r:id="rId1158" xr:uid="{11B4954E-143F-427D-893F-5F5260745292}"/>
    <hyperlink ref="R1669" r:id="rId1159" xr:uid="{00629076-8FC2-456A-8E10-554C7F6F674D}"/>
    <hyperlink ref="R1670" r:id="rId1160" xr:uid="{02E7F76B-7118-4539-8A12-8860E88CBC28}"/>
    <hyperlink ref="R1668" r:id="rId1161" xr:uid="{B239CB11-23FD-4786-B4A3-3C70DC4E515F}"/>
    <hyperlink ref="R1667" r:id="rId1162" xr:uid="{B5086B33-1EF3-4268-884C-541C79B060F8}"/>
    <hyperlink ref="R1666" r:id="rId1163" xr:uid="{3306B964-88EC-4E7E-99D6-A113F80A6663}"/>
    <hyperlink ref="R1665" r:id="rId1164" xr:uid="{A0859770-322E-4032-BCB4-84903738E701}"/>
    <hyperlink ref="R1664" r:id="rId1165" xr:uid="{2D0C0BC1-ED62-4DB7-9676-7C281392D1CA}"/>
    <hyperlink ref="R1663" r:id="rId1166" xr:uid="{19986FFA-CCBA-41E9-A426-BF2B9AE3556C}"/>
    <hyperlink ref="R1662" r:id="rId1167" xr:uid="{E09B7A5F-2753-4AED-B3CB-5641A277644E}"/>
    <hyperlink ref="R1661" r:id="rId1168" xr:uid="{3646A52A-3BDB-41ED-BB2E-46B7C694928B}"/>
    <hyperlink ref="R1660" r:id="rId1169" xr:uid="{2D95C61A-6EB0-467E-8973-18C8A4C469DD}"/>
    <hyperlink ref="R1679" r:id="rId1170" xr:uid="{CB34FD1F-F9BB-4F97-9A76-F8231EE3C77B}"/>
    <hyperlink ref="R1682" r:id="rId1171" xr:uid="{A43110AD-BD25-46F5-ADF9-D1A14B5F277F}"/>
    <hyperlink ref="R1684" r:id="rId1172" xr:uid="{3D0C3F53-BC4A-4186-B31C-A26FD84DEA8F}"/>
    <hyperlink ref="R1686" r:id="rId1173" xr:uid="{D7FC720D-05E2-42CE-B39A-094395833720}"/>
    <hyperlink ref="R1680" r:id="rId1174" xr:uid="{90A272A7-AFF1-4ECD-8C7B-C2BA321A0E9B}"/>
    <hyperlink ref="R1681" r:id="rId1175" xr:uid="{CD73FC54-FC0A-45AA-A9A2-2D3405A5555D}"/>
    <hyperlink ref="R1683" r:id="rId1176" xr:uid="{0C53A688-2928-4F80-A9FF-20D796A1D7C4}"/>
    <hyperlink ref="R1685" r:id="rId1177" xr:uid="{2B5E46FF-4461-4E7D-9898-0DAB4D9600B2}"/>
    <hyperlink ref="R1688" r:id="rId1178" xr:uid="{1BCD9732-6DE6-4300-BBDB-53FF688FC756}"/>
    <hyperlink ref="R1693" r:id="rId1179" xr:uid="{CB023012-DB01-4C67-AC2B-665DF59BDCFE}"/>
    <hyperlink ref="R1687" r:id="rId1180" xr:uid="{FADA543A-2464-4653-AB87-8495827CF70A}"/>
    <hyperlink ref="R1689" r:id="rId1181" xr:uid="{2AA54F06-A4D9-4227-B97A-FA1538ABBF83}"/>
    <hyperlink ref="R1691" r:id="rId1182" xr:uid="{6958E75C-29F1-4F30-978F-C745478CCB6C}"/>
    <hyperlink ref="R1690" r:id="rId1183" xr:uid="{FB1B4F90-9AD8-49ED-BB09-CA90224B66B5}"/>
    <hyperlink ref="R1692" r:id="rId1184" xr:uid="{0B1ADDCA-B026-49D2-8E9D-ED24123847CC}"/>
    <hyperlink ref="R1694" r:id="rId1185" xr:uid="{6CD98F99-4DEC-40CA-B6D0-AB92FC53F2BA}"/>
    <hyperlink ref="R1696" r:id="rId1186" xr:uid="{45C2BF02-A67F-47BB-91BB-2BC0E1E14B37}"/>
    <hyperlink ref="R1695" r:id="rId1187" xr:uid="{69AC0457-7C45-4099-8AC0-B7D9FF05CD51}"/>
    <hyperlink ref="R1697" r:id="rId1188" xr:uid="{E0A272F5-1D44-46F0-BCAD-3EAF46EB8D87}"/>
    <hyperlink ref="R1698" r:id="rId1189" xr:uid="{7FF51B19-D6F8-4164-85DA-F3DE9E89B21F}"/>
    <hyperlink ref="R1699" r:id="rId1190" xr:uid="{1AC3C43F-3A2D-4B5B-A0AC-2345293324CD}"/>
    <hyperlink ref="R1700" r:id="rId1191" xr:uid="{509B2BA5-823B-4A63-8567-38D7A1CC8E65}"/>
    <hyperlink ref="R1701" r:id="rId1192" xr:uid="{E2E55C70-C86E-4142-8CA9-707F4EC4B14B}"/>
    <hyperlink ref="R1702" r:id="rId1193" xr:uid="{8CC676C9-1295-4401-9488-08380094954F}"/>
    <hyperlink ref="R1703" r:id="rId1194" xr:uid="{9FCB2B27-FA2D-4010-AB7E-1673B0E6AF06}"/>
    <hyperlink ref="R1704" r:id="rId1195" xr:uid="{DAB05CAE-4DBB-4813-BDEC-AD3005C1D30A}"/>
    <hyperlink ref="R1705" r:id="rId1196" xr:uid="{CF9961B2-CF77-4362-8225-02A5A0B76201}"/>
    <hyperlink ref="R1707" r:id="rId1197" xr:uid="{DB72DDD9-5362-4527-90F2-206DE40ABAD7}"/>
    <hyperlink ref="R1708" r:id="rId1198" xr:uid="{2B3D0840-BABC-412F-A36C-AB7F51AF3D72}"/>
    <hyperlink ref="R1709" r:id="rId1199" xr:uid="{5C9AFBB8-80AC-4504-960D-5882E701244D}"/>
    <hyperlink ref="R1710" r:id="rId1200" xr:uid="{F3F35AB7-E096-4B63-8FCB-39EE18519918}"/>
    <hyperlink ref="R1711" r:id="rId1201" xr:uid="{48BA91EB-8BF8-478B-8C7E-2295F93F1C26}"/>
    <hyperlink ref="R1712" r:id="rId1202" xr:uid="{27A1EFC0-96DA-4D35-B662-34F8B422DC4E}"/>
    <hyperlink ref="R1713" r:id="rId1203" xr:uid="{99C76383-9E4F-4F2F-AD17-DD854A4548CE}"/>
    <hyperlink ref="R1653" r:id="rId1204" xr:uid="{43562A8B-9252-4956-B0AB-298FA6176B9C}"/>
    <hyperlink ref="R1654" r:id="rId1205" xr:uid="{5F63264B-23B7-4AD7-8A0C-42C550B5365A}"/>
    <hyperlink ref="R1655" r:id="rId1206" xr:uid="{25D0C7F3-E860-4FA8-9FD6-012C23B86DDF}"/>
    <hyperlink ref="R1656" r:id="rId1207" xr:uid="{180C4C5D-6FA0-4B78-A73B-0EB4AD4028C7}"/>
    <hyperlink ref="R1657" r:id="rId1208" xr:uid="{AF42809B-3D93-42C4-A190-CA9484031934}"/>
    <hyperlink ref="R1658" r:id="rId1209" xr:uid="{FFDFCF19-0526-4D8F-B2CE-0FAC4A23D161}"/>
    <hyperlink ref="R1659" r:id="rId1210" xr:uid="{FC476EE7-838A-4AF5-812F-5EE218C6F7AF}"/>
    <hyperlink ref="R1714" r:id="rId1211" xr:uid="{BEB16BEE-7B37-4233-9188-4AA082098BF9}"/>
    <hyperlink ref="R1715" r:id="rId1212" display="comercializadorareyesfacts@gmail.com" xr:uid="{82A4925E-9741-49D0-B037-5F52467FAEBA}"/>
    <hyperlink ref="R1716" r:id="rId1213" xr:uid="{97351130-AEED-4FF7-9E26-907FA7D828D1}"/>
    <hyperlink ref="R1717" r:id="rId1214" display="vzmr@hotmail.com" xr:uid="{60242882-FA97-4E49-A5B8-C1BC94C01BCC}"/>
    <hyperlink ref="R1718" r:id="rId1215" display="elvis_@hotmail.com" xr:uid="{BE068032-A2D4-4F0F-9D1F-F70E484D5B77}"/>
    <hyperlink ref="R1719" r:id="rId1216" display="gerencia.kaulen@gmail.com" xr:uid="{A116909D-948A-4297-94D7-025F65F57AF6}"/>
    <hyperlink ref="R1720" r:id="rId1217" display="dianaluna.macias@gmail.com" xr:uid="{8647B1EA-C54D-4800-B7DE-D96B203D0B94}"/>
    <hyperlink ref="R1721" r:id="rId1218" display="Imosqueda@omniprinter.mx" xr:uid="{6DD695E4-73F3-42DC-AEAE-868C0916B95C}"/>
    <hyperlink ref="R1722" r:id="rId1219" display="vegiye22@gmail.com" xr:uid="{44593B84-4D19-4C5C-A8E5-29E37239047B}"/>
    <hyperlink ref="R1630" r:id="rId1220" xr:uid="{63BABF24-68DB-49BC-92C5-E4C89EC70C80}"/>
    <hyperlink ref="R1737" r:id="rId1221" xr:uid="{90B17195-30D1-41F2-9360-6ABC7526AAA2}"/>
    <hyperlink ref="R1736" r:id="rId1222" xr:uid="{ABF21336-6DAA-4C54-8066-D84B36DFE0E2}"/>
    <hyperlink ref="R1735" r:id="rId1223" xr:uid="{18E22CA3-BC68-453C-A942-5CE829430EF8}"/>
    <hyperlink ref="R1734" r:id="rId1224" xr:uid="{0E04371D-EB17-4BCA-9E91-638908397855}"/>
    <hyperlink ref="R1733" r:id="rId1225" xr:uid="{D6C6946D-DD3A-44FA-9E83-80B856D22803}"/>
    <hyperlink ref="R1731" r:id="rId1226" xr:uid="{81EDD574-E452-4884-BD69-7AD418DF09EC}"/>
    <hyperlink ref="R1730" r:id="rId1227" display="sande.corporacion@gmail.com" xr:uid="{AD075970-1AF7-484D-A7D6-31CFAD08DAC3}"/>
    <hyperlink ref="R1732" r:id="rId1228" xr:uid="{C6EC210A-BAA2-4620-8B65-0F3D0FE52F8B}"/>
    <hyperlink ref="R1729" r:id="rId1229" xr:uid="{AEB41130-B629-4D7B-A479-06D8ED4A4AF7}"/>
    <hyperlink ref="R1728" r:id="rId1230" xr:uid="{165814C9-6C2F-49E4-B749-B45BF22DD2D8}"/>
    <hyperlink ref="R1727" r:id="rId1231" xr:uid="{675EDD6B-3537-42A3-9E4A-F2E9DEB54DCB}"/>
    <hyperlink ref="R1726" r:id="rId1232" xr:uid="{230A6513-8D9B-40BA-BECA-1B7C5B70E010}"/>
    <hyperlink ref="R1725" r:id="rId1233" xr:uid="{18240025-FB75-4C93-9825-787750C62909}"/>
    <hyperlink ref="R1724" r:id="rId1234" xr:uid="{E78A41A5-2AAE-48E2-B94D-D768A6B277BB}"/>
    <hyperlink ref="R1723" r:id="rId1235" xr:uid="{CF5D00EE-62AB-4427-A855-0B97B9651D9D}"/>
    <hyperlink ref="R1750" r:id="rId1236" xr:uid="{35D19D75-F206-4831-A155-5DFA29ECAE3E}"/>
    <hyperlink ref="R1753" r:id="rId1237" xr:uid="{B23A35E3-582B-420F-B606-A33AC3E515AB}"/>
    <hyperlink ref="R1752" r:id="rId1238" xr:uid="{A44AB58D-6E80-47FD-B4F8-3358AA14ED6E}"/>
    <hyperlink ref="R1751" r:id="rId1239" xr:uid="{BA3D8D65-8000-4584-B60A-0C02D8D70B41}"/>
    <hyperlink ref="R1749" r:id="rId1240" xr:uid="{7F816CFC-0597-45F1-BBD9-6CC40A749C26}"/>
    <hyperlink ref="R1748" r:id="rId1241" xr:uid="{74FCF92F-D8B7-45BA-875C-0DEC16D8B16C}"/>
    <hyperlink ref="R1747" r:id="rId1242" xr:uid="{360E4D29-2B91-4426-8665-BEDDEE245A7A}"/>
    <hyperlink ref="R1746" r:id="rId1243" xr:uid="{33FE181A-E309-47D3-8A8E-1CA1CE94B434}"/>
    <hyperlink ref="R1745" r:id="rId1244" xr:uid="{0281A084-7AEA-40C6-A3D7-806819B9D0DA}"/>
    <hyperlink ref="R1743" r:id="rId1245" xr:uid="{1297A771-9F55-40BE-933B-387E70D84F74}"/>
    <hyperlink ref="R1742" r:id="rId1246" xr:uid="{40C42D95-D7C5-4F63-B8B4-1095ED26069E}"/>
    <hyperlink ref="R1741" r:id="rId1247" xr:uid="{3D28132E-D3DA-41CA-AB14-80AE1D93F4C6}"/>
    <hyperlink ref="R1740" r:id="rId1248" xr:uid="{93499B0F-F599-4D18-864D-3461EA6FACBF}"/>
    <hyperlink ref="R1754" r:id="rId1249" xr:uid="{86E4C858-5237-4D2A-8503-C864DD5579D5}"/>
    <hyperlink ref="R1755" r:id="rId1250" xr:uid="{0AC67689-A90E-4CC9-8E97-412F6572076C}"/>
    <hyperlink ref="R1756" r:id="rId1251" xr:uid="{27234E26-99A4-42A7-A229-608C969C0ED5}"/>
    <hyperlink ref="R1757" r:id="rId1252" xr:uid="{A5C5AFB7-04B8-4E3F-8E4F-344DFE229092}"/>
    <hyperlink ref="R1758" r:id="rId1253" xr:uid="{7A783F1D-5752-4C6A-9C77-7514A795C7EB}"/>
    <hyperlink ref="R1759" r:id="rId1254" xr:uid="{C846C256-3BEE-4988-98FF-A46B2735EFF3}"/>
    <hyperlink ref="R1760" r:id="rId1255" xr:uid="{12C23C47-0154-4E8C-8D25-F63952933915}"/>
    <hyperlink ref="R1763" r:id="rId1256" xr:uid="{3B647EC0-73B1-451A-9943-CCE62C49036D}"/>
    <hyperlink ref="R1764" r:id="rId1257" xr:uid="{7E8501F7-76D8-4065-A815-29E348CCA526}"/>
    <hyperlink ref="R1765" r:id="rId1258" xr:uid="{D6CFBA18-4C6B-4A4E-A8C2-7B5B47AEB1A2}"/>
    <hyperlink ref="R1767" r:id="rId1259" xr:uid="{ADC1B136-2FBD-4C4A-A73B-7D7AA6EF84FF}"/>
    <hyperlink ref="R1769" r:id="rId1260" xr:uid="{160F34FD-D951-4CF6-B1D4-BF6CE5A406FD}"/>
    <hyperlink ref="R1766" r:id="rId1261" xr:uid="{289980ED-561C-4EA5-B34D-00D041F64333}"/>
    <hyperlink ref="R1768" r:id="rId1262" xr:uid="{D7B25E72-6AB7-4034-8352-9DE7AF16B4E7}"/>
    <hyperlink ref="R1761" r:id="rId1263" xr:uid="{8161D04C-628C-4939-BABD-4B063300564F}"/>
    <hyperlink ref="R1762" r:id="rId1264" xr:uid="{27AF7730-756B-4A2F-8A4E-AA202A9464CC}"/>
    <hyperlink ref="R1772" r:id="rId1265" xr:uid="{3480EB4E-B8A7-4E23-86DD-04BAF8364304}"/>
    <hyperlink ref="R1771" r:id="rId1266" xr:uid="{720689D1-6BBF-406C-AB02-4C8C78724C3E}"/>
    <hyperlink ref="R1773" r:id="rId1267" xr:uid="{14E3B930-ED34-449F-B1A3-D9B650A078B9}"/>
    <hyperlink ref="R1775" r:id="rId1268" xr:uid="{16FD892B-C314-430B-83BE-D9149D18E159}"/>
    <hyperlink ref="R1774" r:id="rId1269" xr:uid="{F0AC19DA-363B-4668-ACFE-9E347F6F34F4}"/>
    <hyperlink ref="R1776" r:id="rId1270" xr:uid="{EF3EB9B4-BA1E-446D-9F96-E1B9C3CCEC41}"/>
    <hyperlink ref="R1778" r:id="rId1271" xr:uid="{21FA7996-3660-4040-A9E3-75AD10FDCF49}"/>
    <hyperlink ref="R1777" r:id="rId1272" xr:uid="{B77B8FBB-196E-43B0-9DB4-AF63A5550C7A}"/>
    <hyperlink ref="R1779" r:id="rId1273" xr:uid="{952A0110-9600-409C-A369-266CDEC72119}"/>
    <hyperlink ref="R1786" r:id="rId1274" xr:uid="{AE0957C7-57A5-4EF2-A8A3-AEC5993CF44E}"/>
    <hyperlink ref="R1783" r:id="rId1275" xr:uid="{7362EF7E-4539-4352-A247-5BE482F55790}"/>
    <hyperlink ref="R1785" r:id="rId1276" xr:uid="{BDAF4232-4BD0-4FBB-863E-DEAA46CBF297}"/>
    <hyperlink ref="R1784" r:id="rId1277" xr:uid="{D352B371-9CFB-4330-99EF-88E054BB1897}"/>
    <hyperlink ref="R1782" r:id="rId1278" xr:uid="{A79FA83F-A809-47A8-9365-55F0FDD375EC}"/>
    <hyperlink ref="R1780" r:id="rId1279" xr:uid="{2007AA30-F81E-46AC-BC1C-E4FB0BCA2FB7}"/>
    <hyperlink ref="R1787" r:id="rId1280" xr:uid="{FBFAA558-DD29-4AA5-B11F-959479FCADC3}"/>
    <hyperlink ref="R1789" r:id="rId1281" xr:uid="{949D29ED-7B59-42FE-A8F5-242D9C9B026E}"/>
    <hyperlink ref="R1788" r:id="rId1282" xr:uid="{9774ACE8-D2FC-4169-8F1B-3EC6189C91ED}"/>
    <hyperlink ref="R1790" r:id="rId1283" xr:uid="{171F4911-D290-4793-8200-7CD777C9745D}"/>
    <hyperlink ref="R1791" r:id="rId1284" xr:uid="{D40112E1-42BE-4FBB-B3E8-87DD0CC4CBF5}"/>
    <hyperlink ref="R1792" r:id="rId1285" xr:uid="{F0BA4E72-AE1D-4AFD-B60D-AF8885A9B202}"/>
    <hyperlink ref="R1793" r:id="rId1286" xr:uid="{57F1F911-DAEC-4851-B227-CD8FC42FA5DB}"/>
    <hyperlink ref="R1795" r:id="rId1287" xr:uid="{22408439-0094-465D-95DC-127EEA8CF1F7}"/>
    <hyperlink ref="R1796" r:id="rId1288" xr:uid="{4FA61205-0BCB-4AD8-A5DD-421DAB17337B}"/>
    <hyperlink ref="R1800" r:id="rId1289" xr:uid="{C4C14515-3D21-4FF7-AD29-F16AEABD0649}"/>
    <hyperlink ref="R1801" r:id="rId1290" xr:uid="{C6E12CA6-3A0F-45DD-AC5C-B4B13FED464E}"/>
    <hyperlink ref="R1806" r:id="rId1291" xr:uid="{C2CFA5FF-34D9-4C22-9D6F-5746FE58C006}"/>
    <hyperlink ref="R1813" r:id="rId1292" xr:uid="{33C996C6-66E8-4F88-A428-F47E2EB8FC20}"/>
    <hyperlink ref="R1816" r:id="rId1293" xr:uid="{C972E62F-9FB0-4E8E-B3F3-7719BEE6E8E0}"/>
    <hyperlink ref="R1823" r:id="rId1294" xr:uid="{497C64ED-0B3A-4246-B0D0-0AB6BA47FF1D}"/>
    <hyperlink ref="R1824" r:id="rId1295" xr:uid="{B699F3EF-B2D6-4B91-8357-BE49E96C5852}"/>
    <hyperlink ref="R1834" r:id="rId1296" xr:uid="{FAEBBC6F-932D-49C5-B2E5-9EBF957F6801}"/>
    <hyperlink ref="R1843" r:id="rId1297" xr:uid="{0FED05AF-C881-48BC-9E7D-87B4AD3A5632}"/>
    <hyperlink ref="R1847" r:id="rId1298" xr:uid="{1D27BDCD-ED5A-4DF6-83F7-866BA94557CB}"/>
    <hyperlink ref="R1850" r:id="rId1299" xr:uid="{A6D8ED0E-6D75-4E59-97DE-FC6A1F8BDED0}"/>
    <hyperlink ref="R1852" r:id="rId1300" xr:uid="{32DFC8D3-D930-42CF-920F-37720F55B8BE}"/>
    <hyperlink ref="R1853" r:id="rId1301" xr:uid="{E945DE15-1F13-406C-A947-26267D607B8B}"/>
    <hyperlink ref="R1855" r:id="rId1302" xr:uid="{8B89F42D-B2B3-441A-928C-8821CCCA8C8C}"/>
    <hyperlink ref="R1856" r:id="rId1303" xr:uid="{46916148-C9E5-48E7-9C4C-A45DFF669914}"/>
    <hyperlink ref="R1863" r:id="rId1304" xr:uid="{7FAF1E71-9C61-441F-9668-F503A5C9C746}"/>
    <hyperlink ref="R1864" r:id="rId1305" xr:uid="{531D34A2-4C2D-4018-85E1-C5EAFCEF074D}"/>
    <hyperlink ref="R1876" r:id="rId1306" xr:uid="{EFEB6844-9FE3-4643-ADA5-9F3FA843674B}"/>
    <hyperlink ref="R1880" r:id="rId1307" xr:uid="{3320E0F3-A1A0-4165-AE52-7A17FE0F23EF}"/>
    <hyperlink ref="R1888" r:id="rId1308" xr:uid="{6C1E502E-C5E1-4DD8-A0FA-71981B7865D2}"/>
    <hyperlink ref="R1895" r:id="rId1309" xr:uid="{A591DBCE-5EDA-43CD-B275-44682339E158}"/>
    <hyperlink ref="R1896" r:id="rId1310" xr:uid="{E11AC839-511E-495F-90D5-6BE0FD0D9B9F}"/>
    <hyperlink ref="R1905" r:id="rId1311" xr:uid="{AC581AC9-5E9C-4990-8DF5-1B064535C22E}"/>
    <hyperlink ref="R1914" r:id="rId1312" xr:uid="{E8D7B547-089B-4349-AE15-975CB62189BE}"/>
    <hyperlink ref="R1931" r:id="rId1313" xr:uid="{F964C32F-0509-4C7F-A593-E4B5C0CD912A}"/>
    <hyperlink ref="R1939" r:id="rId1314" xr:uid="{38644B18-4DCC-4DFC-AC7E-8F957A27EB39}"/>
    <hyperlink ref="R1945" r:id="rId1315" xr:uid="{877C11E6-D7E2-42B5-BC80-982A2ED0E03C}"/>
    <hyperlink ref="R1946" r:id="rId1316" xr:uid="{727002DD-3B41-4BAE-B1B4-D0CF99A58E01}"/>
    <hyperlink ref="R1950" r:id="rId1317" xr:uid="{62A6AEBE-B866-44A9-9C00-A1EFA49618FB}"/>
    <hyperlink ref="R1960" r:id="rId1318" xr:uid="{4F10FE9C-BAF9-4621-9269-7A8B164F0E28}"/>
    <hyperlink ref="R1986" r:id="rId1319" xr:uid="{E9222A5B-37D2-4C40-A17E-4E9F057FAEE0}"/>
    <hyperlink ref="R2002" r:id="rId1320" xr:uid="{518C92D8-4145-4257-8A11-DFB7E70335EF}"/>
    <hyperlink ref="R2007" r:id="rId1321" xr:uid="{B2C1AC4F-842D-46E4-BAE3-243BFCB0BFFC}"/>
    <hyperlink ref="R2012" r:id="rId1322" xr:uid="{F42B683F-E305-4FEB-9A23-FEC5328B67CE}"/>
    <hyperlink ref="R2042" r:id="rId1323" xr:uid="{74FFA7FC-2477-4666-A94C-4BD6D422A2FC}"/>
    <hyperlink ref="R2038" r:id="rId1324" xr:uid="{5D5A168F-4013-418E-BC5E-FB73D7383D5C}"/>
    <hyperlink ref="R2027" r:id="rId1325" xr:uid="{4C8DDEFD-3C7D-4063-B9E5-A04D0DCDCAAC}"/>
    <hyperlink ref="R2024" r:id="rId1326" xr:uid="{CCB5630B-FD30-4E1F-B65C-CDAF687D1AB5}"/>
    <hyperlink ref="R2023" r:id="rId1327" xr:uid="{EE6259BC-D313-4AC0-A63F-97C4140F068E}"/>
    <hyperlink ref="R2022" r:id="rId1328" xr:uid="{F8B7A4D8-A5D0-4619-BE6A-9D0A026E2E45}"/>
    <hyperlink ref="R2019" r:id="rId1329" xr:uid="{7907023B-C3DD-40D4-9D07-BDF6F85DD5FE}"/>
    <hyperlink ref="R2014" r:id="rId1330" xr:uid="{7BEB695B-D7E0-44AB-A22D-FAC1939C582B}"/>
    <hyperlink ref="R2044" r:id="rId1331" xr:uid="{0E9A1874-1A53-48E9-902D-020CAB02F839}"/>
    <hyperlink ref="R2049" r:id="rId1332" xr:uid="{843022B8-CD5F-4EDD-9357-9624E422D990}"/>
    <hyperlink ref="R2053" r:id="rId1333" xr:uid="{E516FF34-4356-4CDC-B06D-577C6CF7173F}"/>
    <hyperlink ref="R2061" r:id="rId1334" xr:uid="{F241D186-58F5-49CB-8688-8330A98B8092}"/>
    <hyperlink ref="R2066" r:id="rId1335" xr:uid="{400A2401-A6C8-4411-AE90-CF31417D6E21}"/>
    <hyperlink ref="R2081" r:id="rId1336" xr:uid="{1C8C4906-E76C-428C-A487-143B8F07B599}"/>
    <hyperlink ref="R2082" r:id="rId1337" xr:uid="{AA293BB0-9095-4C5A-806A-7A6F0336AF4E}"/>
    <hyperlink ref="R2086" r:id="rId1338" xr:uid="{45066C1A-587A-49C4-B461-A5981F9783BA}"/>
    <hyperlink ref="R2088" r:id="rId1339" xr:uid="{289C72E9-3F45-45D9-B81D-ABC441E347C5}"/>
    <hyperlink ref="R2091" r:id="rId1340" xr:uid="{A2D7C4C7-F8AF-4CA5-AA09-BB9880AE1399}"/>
    <hyperlink ref="R2094" r:id="rId1341" xr:uid="{7091F472-3ED9-4F90-978E-D702F7275A99}"/>
    <hyperlink ref="R2096" r:id="rId1342" xr:uid="{C0A3867B-762A-4A23-9C9D-C5636A1E6968}"/>
    <hyperlink ref="R2105" r:id="rId1343" xr:uid="{1BE1815B-CBB8-49F0-ADA3-C66FEAF6B914}"/>
    <hyperlink ref="R2106" r:id="rId1344" xr:uid="{69BC734E-9338-45A2-A20E-F459B260E5F2}"/>
    <hyperlink ref="R2108" r:id="rId1345" xr:uid="{C369A5ED-E2F9-4486-939E-D737781B9517}"/>
    <hyperlink ref="R2109" r:id="rId1346" xr:uid="{6A18AB3B-5AFD-458F-930D-485AD78E6F8D}"/>
    <hyperlink ref="R2112" r:id="rId1347" xr:uid="{0F4971EE-088D-4CA5-A48F-A2DC2B755116}"/>
    <hyperlink ref="R2116" r:id="rId1348" xr:uid="{0E110AB5-2ED4-414C-BA13-384AF3EE2109}"/>
    <hyperlink ref="R2123" r:id="rId1349" xr:uid="{E478C1C2-8353-442E-8429-02545E08A771}"/>
    <hyperlink ref="R1589" r:id="rId1350" xr:uid="{0745A991-3FAD-4CDE-829E-03D72B6104A5}"/>
    <hyperlink ref="R2136" r:id="rId1351" xr:uid="{232756C9-532B-4D3B-BEA5-BF18D1D2849B}"/>
    <hyperlink ref="R2130" r:id="rId1352" xr:uid="{36323EB5-DAB6-44F9-832E-1070A2920165}"/>
    <hyperlink ref="R2131" r:id="rId1353" xr:uid="{643B3D62-3C7C-4612-B140-59D7E91CC623}"/>
    <hyperlink ref="R2132" r:id="rId1354" xr:uid="{DD0046F9-ADA7-4592-AFE0-0A093ED8FA28}"/>
    <hyperlink ref="R2138" r:id="rId1355" xr:uid="{C4191022-36EC-4744-A642-C5C58250CB3B}"/>
    <hyperlink ref="R2139" r:id="rId1356" xr:uid="{237CF247-2C93-4F3A-B457-6048BF32469D}"/>
    <hyperlink ref="R2142" r:id="rId1357" xr:uid="{59ED4E50-F7DB-42EB-82DA-B24FDACD3508}"/>
    <hyperlink ref="R2143" r:id="rId1358" xr:uid="{0B6F8EF5-8868-42BE-ACC2-E45477578EE2}"/>
    <hyperlink ref="R2145" r:id="rId1359" xr:uid="{B6729710-8C78-429F-B6B5-02587DC19B54}"/>
    <hyperlink ref="R2146" r:id="rId1360" xr:uid="{A4B9D31A-C165-42D6-9579-0DE2026144AB}"/>
    <hyperlink ref="R2147" r:id="rId1361" xr:uid="{E4E735CF-927F-44F8-9BEB-2CB6E12CE3BB}"/>
    <hyperlink ref="R2153" r:id="rId1362" xr:uid="{3A3B4CCF-CFCD-4D1F-B676-7D1D3A4957DF}"/>
    <hyperlink ref="R2155" r:id="rId1363" xr:uid="{4F3108AB-8B8E-4734-AF5A-3940D81F71FD}"/>
    <hyperlink ref="R2156" r:id="rId1364" xr:uid="{FAD502A0-4B7B-42D1-B0F1-AC7A25528B40}"/>
    <hyperlink ref="R2154" r:id="rId1365" xr:uid="{C1CA62A6-463E-4EF7-B036-0412E631E5D0}"/>
    <hyperlink ref="R2159" r:id="rId1366" xr:uid="{D568F881-FF9B-4C62-A02D-D7247A76453A}"/>
    <hyperlink ref="R2160" r:id="rId1367" xr:uid="{8A276CF4-DFDF-4BBF-8E43-F8776FCF2B64}"/>
    <hyperlink ref="R2161" r:id="rId1368" xr:uid="{7FEBF691-AE4E-4D36-A800-773B975F2143}"/>
    <hyperlink ref="R2162" r:id="rId1369" xr:uid="{765C5F3E-C052-4DD4-BDF0-21196CA953E3}"/>
    <hyperlink ref="R2167" r:id="rId1370" xr:uid="{B75A53DA-1B52-468C-811A-BA12CD953C7B}"/>
    <hyperlink ref="R2163" r:id="rId1371" xr:uid="{1199F0A1-89B1-4FE5-BE49-F9B5D9264CC9}"/>
    <hyperlink ref="R2164" r:id="rId1372" xr:uid="{A153891C-A32C-4A5C-A01F-8B1B9263B4B6}"/>
    <hyperlink ref="R2165" r:id="rId1373" xr:uid="{FF11BCE9-D084-4032-91A1-E7D7429E87F6}"/>
    <hyperlink ref="R2166" r:id="rId1374" xr:uid="{4E8C7DDE-0B13-4890-9E75-5342E04C7F8D}"/>
    <hyperlink ref="R2168" r:id="rId1375" xr:uid="{17052983-8178-41ED-A587-B23393407D44}"/>
    <hyperlink ref="R2169" r:id="rId1376" xr:uid="{BADA968D-86AB-4349-8886-D97841435A26}"/>
    <hyperlink ref="R2170" r:id="rId1377" xr:uid="{34F24176-EBC0-4745-9598-E2178B3BE8C6}"/>
    <hyperlink ref="R2171" r:id="rId1378" xr:uid="{6ECAB31F-2B84-4BF4-8E55-A22B8773612E}"/>
    <hyperlink ref="R2172" r:id="rId1379" xr:uid="{8880F748-4633-4287-9836-9CE5A9DA5110}"/>
    <hyperlink ref="R2173" r:id="rId1380" xr:uid="{DFC71936-F364-4006-98D6-98B2BB353B20}"/>
    <hyperlink ref="R2174" r:id="rId1381" xr:uid="{B72D30E3-1DD3-4525-A416-68ED07D1900B}"/>
    <hyperlink ref="R2175" r:id="rId1382" xr:uid="{C01AC16C-366D-4C3C-A3A6-7F1AB62D6873}"/>
    <hyperlink ref="R2176" r:id="rId1383" xr:uid="{21A3BA57-6903-44CA-8AC4-17C2EA876899}"/>
    <hyperlink ref="R2177" r:id="rId1384" xr:uid="{0A964B05-C8A9-4BE9-935D-34597056E516}"/>
    <hyperlink ref="R2178" r:id="rId1385" xr:uid="{0B37F2AF-0BA1-4B78-9E25-1CC9D5143C97}"/>
    <hyperlink ref="R2179" r:id="rId1386" xr:uid="{3C050276-3BFE-4842-9F19-60BC9BAB29D7}"/>
    <hyperlink ref="R2180" r:id="rId1387" xr:uid="{A543C6FD-D2F0-4352-BABA-66319CE17C0D}"/>
    <hyperlink ref="R2181" r:id="rId1388" xr:uid="{FD4F2728-9493-448A-A5CE-4B3C9C5C420F}"/>
    <hyperlink ref="R2182" r:id="rId1389" xr:uid="{81E225F2-9F64-417E-93FB-E4616DDADBC1}"/>
    <hyperlink ref="R2183" r:id="rId1390" xr:uid="{7F5B91F8-CE1E-4622-A2A2-6BC8C515C290}"/>
    <hyperlink ref="R2184" r:id="rId1391" xr:uid="{7AD43B2E-9C49-4665-BDD7-B4855B5846D5}"/>
    <hyperlink ref="R2185" r:id="rId1392" xr:uid="{0FDC7309-77C6-46A7-8AC2-EA226CD6A08F}"/>
    <hyperlink ref="R2187" r:id="rId1393" xr:uid="{6BE7F665-4C5C-4616-B83E-DA41601FF7F2}"/>
    <hyperlink ref="R2186" r:id="rId1394" xr:uid="{2EC7BF89-C67F-4526-A226-C952C3D21C1B}"/>
    <hyperlink ref="R2189" r:id="rId1395" xr:uid="{CE83A014-B0E2-492D-9A95-7037CE877007}"/>
    <hyperlink ref="R2190" r:id="rId1396" xr:uid="{CAE2F260-31F1-45EB-A726-28FFBC492A8B}"/>
    <hyperlink ref="R2191" r:id="rId1397" xr:uid="{3C973FBC-CBE5-4836-A9AB-62AD0844D2EB}"/>
    <hyperlink ref="R2192" r:id="rId1398" xr:uid="{1D23A184-DE90-4BAB-AD6B-6CB1CF5209CB}"/>
    <hyperlink ref="R2193" r:id="rId1399" xr:uid="{B118D756-5354-41A3-810A-DCFCABB5B3FD}"/>
    <hyperlink ref="R2194" r:id="rId1400" xr:uid="{986A1A70-FBE6-44C3-8BA4-F28A7F134702}"/>
    <hyperlink ref="R2195" r:id="rId1401" xr:uid="{1008AECB-937A-47EF-BF24-4AE4974835A0}"/>
    <hyperlink ref="R2196" r:id="rId1402" xr:uid="{9C43B02A-7952-481E-B0F8-6943AC151CBF}"/>
    <hyperlink ref="R2197" r:id="rId1403" xr:uid="{ED7FFEBD-72A8-4FA2-AFBC-EC3C7AF0E3C3}"/>
    <hyperlink ref="R2198" r:id="rId1404" xr:uid="{B3387464-DDE9-49B9-8D0C-D26B596846F8}"/>
    <hyperlink ref="R2199" r:id="rId1405" xr:uid="{5ACA2D16-BEB5-4F9C-921E-6E9ADA609358}"/>
    <hyperlink ref="R2200" r:id="rId1406" xr:uid="{2989F51C-33F0-492C-8BAA-6BFA6197B8E1}"/>
    <hyperlink ref="R2201" r:id="rId1407" xr:uid="{DF09F70F-8719-46C2-97CA-B5E6DA00B1EF}"/>
    <hyperlink ref="R2202" r:id="rId1408" xr:uid="{68766BD7-F39C-4209-9928-AEB366A4CDA5}"/>
    <hyperlink ref="R2203" r:id="rId1409" xr:uid="{DB693D86-C086-4565-92D0-E6061A90F930}"/>
    <hyperlink ref="R2204" r:id="rId1410" xr:uid="{D6F8230D-2E75-4E45-9C73-B55C33B5038F}"/>
    <hyperlink ref="R2206" r:id="rId1411" xr:uid="{E5687F04-CAB9-43BB-88E5-8D71A2F7B465}"/>
    <hyperlink ref="R2207" r:id="rId1412" xr:uid="{78E739D8-0912-457F-BD11-B7E0A1F05187}"/>
    <hyperlink ref="R2208" r:id="rId1413" xr:uid="{7DCB777F-1BB6-4155-BD71-9B879E0250EB}"/>
    <hyperlink ref="R2209" r:id="rId1414" xr:uid="{7A009C3D-7F8E-49C0-9FC4-D8D84D1C2943}"/>
    <hyperlink ref="R2210" r:id="rId1415" xr:uid="{776E7A2C-91D7-47E1-9CD7-F3A3DC6A0B74}"/>
    <hyperlink ref="R2212" r:id="rId1416" xr:uid="{D0377E78-C36E-4E53-BF3B-40F2FEA68187}"/>
    <hyperlink ref="R2213" r:id="rId1417" xr:uid="{D305CA1F-355C-4CFB-BBD0-28D9267B5B61}"/>
    <hyperlink ref="R2214" r:id="rId1418" xr:uid="{D74413E9-829B-44B3-A870-AE12D115BE0F}"/>
    <hyperlink ref="R2215" r:id="rId1419" xr:uid="{1E25BCDF-6B59-470C-9027-811C59432D66}"/>
    <hyperlink ref="R2211" r:id="rId1420" xr:uid="{979F26C6-2D54-4DDF-AB90-E170742349B7}"/>
    <hyperlink ref="R2217" r:id="rId1421" xr:uid="{6E40AB58-09EE-48C2-BB08-A5375988D8C7}"/>
    <hyperlink ref="R2218" r:id="rId1422" xr:uid="{D20F871E-8A7E-4832-8B99-8CA734572E74}"/>
    <hyperlink ref="R2219" r:id="rId1423" xr:uid="{96408D23-D022-4979-BE9A-09268A8B23E3}"/>
    <hyperlink ref="R2220" r:id="rId1424" xr:uid="{DEA177E2-DC36-468D-B1E2-E53E15A45C21}"/>
    <hyperlink ref="R2221" r:id="rId1425" xr:uid="{3FCA6942-86EE-41C3-B351-D882DC2D889E}"/>
    <hyperlink ref="R2222" r:id="rId1426" xr:uid="{549793D0-5FC7-46C6-9093-FCD2BF8CEFEA}"/>
    <hyperlink ref="R2223" r:id="rId1427" xr:uid="{69C63616-DDF3-404C-90DF-FA78EAA1DF87}"/>
    <hyperlink ref="R2224" r:id="rId1428" xr:uid="{12BCADAA-6677-48E9-BAB6-3EDD49F1C4CB}"/>
    <hyperlink ref="R2225" r:id="rId1429" xr:uid="{F7D3D568-DBBB-4731-AEE0-1971FD766477}"/>
    <hyperlink ref="R1871" r:id="rId1430" xr:uid="{9B5ACC0A-F7A6-4BBC-8479-AA635C7746E9}"/>
    <hyperlink ref="R2226" r:id="rId1431" xr:uid="{A14D97B3-AEBE-4A77-B07F-B9EE99CC257E}"/>
    <hyperlink ref="R2228" r:id="rId1432" xr:uid="{32B11D8D-5D4E-46C9-B894-AAB65487B2D5}"/>
    <hyperlink ref="R2229" r:id="rId1433" xr:uid="{2C9C4AB9-54A0-4B97-9467-20BAA8828707}"/>
    <hyperlink ref="R2230" r:id="rId1434" xr:uid="{C5CD8C3E-5DB5-4A7C-BE1F-C2185E5525B7}"/>
    <hyperlink ref="R2231" r:id="rId1435" xr:uid="{A5BE238B-D86A-4CC9-8197-C2381C312FE0}"/>
    <hyperlink ref="R2232" r:id="rId1436" xr:uid="{C6B87FCB-86EC-48D0-BF23-C1A3917B8210}"/>
    <hyperlink ref="R2241" r:id="rId1437" xr:uid="{4FAA2762-8D5D-421F-BC49-A1D09AA62E0D}"/>
    <hyperlink ref="R2242" r:id="rId1438" xr:uid="{7C343A8D-EB53-4948-9AEC-37AB1DE1F0F6}"/>
    <hyperlink ref="R2243" r:id="rId1439" xr:uid="{A05B819A-FD1C-4842-9B5A-DE2D1F1F6307}"/>
    <hyperlink ref="R2244" r:id="rId1440" xr:uid="{E6899CCC-B9D2-4EB4-BFCE-2DE7B2742E94}"/>
    <hyperlink ref="R2245" r:id="rId1441" xr:uid="{61624421-D356-41C6-8062-EAF5FF594D1C}"/>
    <hyperlink ref="R2227" r:id="rId1442" xr:uid="{CA79EC9C-EB82-424F-B2D9-1B1E7B8D0E73}"/>
    <hyperlink ref="R1627" r:id="rId1443" xr:uid="{9C0935B0-70C0-4F64-85D7-758FE9911EE3}"/>
    <hyperlink ref="R2216" r:id="rId1444" xr:uid="{178B9E46-5F2E-40DF-B965-CB30184BAB77}"/>
    <hyperlink ref="R2247" r:id="rId1445" xr:uid="{56245093-DB9D-4306-A630-DF315899E3A7}"/>
    <hyperlink ref="R2248" r:id="rId1446" display="a.romo@corporativoroqe.com.mx" xr:uid="{539B41B3-F51D-4139-AC04-2981AF77B840}"/>
    <hyperlink ref="R1957" r:id="rId1447" xr:uid="{C5B518A0-B362-4EDB-8290-F460B4AFCB68}"/>
    <hyperlink ref="R2254" r:id="rId1448" xr:uid="{F35393E4-A1DF-4266-8EAE-B5F9F6CC3ABF}"/>
    <hyperlink ref="R2249" r:id="rId1449" xr:uid="{E0B1FD80-285D-4F17-AB50-B2CA32FCAB3E}"/>
    <hyperlink ref="R2250" r:id="rId1450" xr:uid="{D13F7809-B1AD-4FEE-99D4-68BB26F86910}"/>
    <hyperlink ref="R2251" r:id="rId1451" xr:uid="{EA5CB043-5FBA-4175-849F-95575CF1D623}"/>
    <hyperlink ref="R2252" r:id="rId1452" xr:uid="{D65AD296-68E1-42B2-9EC8-EE095BEECFF4}"/>
    <hyperlink ref="R2253" r:id="rId1453" xr:uid="{9AFB3FEA-8C2F-4A01-9AB5-CF028D8964F1}"/>
    <hyperlink ref="R2255" r:id="rId1454" xr:uid="{479EFD21-5E6B-456E-BEA6-5B22CDC3030F}"/>
    <hyperlink ref="R2259" r:id="rId1455" xr:uid="{37908601-3C22-4FE0-AB24-8225AA2F0D52}"/>
    <hyperlink ref="R2260" r:id="rId1456" xr:uid="{0FB5DAC9-5799-4D7D-B00F-BE7B200F0E78}"/>
    <hyperlink ref="R2257" r:id="rId1457" xr:uid="{93401348-3B92-4F07-9BB1-765F7F3A62A3}"/>
    <hyperlink ref="R2258" r:id="rId1458" xr:uid="{AD0C4F33-DFD9-40C6-AB7C-1C962FA013CE}"/>
    <hyperlink ref="R2263" r:id="rId1459" xr:uid="{FA9D67C8-F37D-480E-A71C-8C4D1DA4902A}"/>
    <hyperlink ref="R1892" r:id="rId1460" xr:uid="{5720F6C1-D92B-41B9-8C41-E9B31D7F0ED9}"/>
    <hyperlink ref="R2266" r:id="rId1461" xr:uid="{5E3ACEF9-81CC-4BB1-A79E-E77A78B91C01}"/>
    <hyperlink ref="R2267" r:id="rId1462" xr:uid="{75BDE4F9-950E-4FFD-A31C-C3F9DC562D90}"/>
    <hyperlink ref="R2269" r:id="rId1463" xr:uid="{1E23CD60-40F5-490B-BD97-40E8057F5B77}"/>
    <hyperlink ref="R2270" r:id="rId1464" xr:uid="{A4472BB9-C0C8-43D3-8B14-6BB5661F04AD}"/>
    <hyperlink ref="R2272" r:id="rId1465" xr:uid="{960307F2-6F2E-4592-98B5-2AC57B908F53}"/>
    <hyperlink ref="R2271" r:id="rId1466" xr:uid="{FB8926E2-38C2-452C-97AC-0F0137990DA5}"/>
    <hyperlink ref="R2273" r:id="rId1467" xr:uid="{5F185D26-9FE0-42CB-BC11-10D1AC14830E}"/>
    <hyperlink ref="R2274" r:id="rId1468" xr:uid="{E00E207D-13C6-4F4F-9FE2-B1C7D87E5D50}"/>
    <hyperlink ref="R2275" r:id="rId1469" xr:uid="{D80E7337-4423-4094-B5C1-E6C2519CB744}"/>
    <hyperlink ref="R2158" r:id="rId1470" xr:uid="{661E4EED-79C2-4AC7-BDB3-4F7BA1C194EF}"/>
    <hyperlink ref="R2157" r:id="rId1471" xr:uid="{A35D8396-C54D-45C8-AA3C-19AE461D17E6}"/>
    <hyperlink ref="R2152" r:id="rId1472" xr:uid="{3070ADB5-73E7-4EBB-A26C-948B6E054DFC}"/>
    <hyperlink ref="R2149" r:id="rId1473" xr:uid="{1E5B0342-014D-45C8-8AF4-1B2DD37480CB}"/>
    <hyperlink ref="R2148" r:id="rId1474" xr:uid="{17300310-9799-45AE-B42F-56BD7D3B68B4}"/>
    <hyperlink ref="R2144" r:id="rId1475" xr:uid="{6CE62B71-E86E-4E94-B5FE-2ABF13328215}"/>
    <hyperlink ref="R2141" r:id="rId1476" xr:uid="{649ED3AE-074F-47A9-ABC0-878DE900BF74}"/>
    <hyperlink ref="R2140" r:id="rId1477" xr:uid="{CE320965-5F24-43AA-BB02-9A71E7CD1244}"/>
    <hyperlink ref="R2137" r:id="rId1478" xr:uid="{A646D84B-F684-4961-B795-34AD81819655}"/>
    <hyperlink ref="R2134" r:id="rId1479" xr:uid="{5D491CA0-2037-4DB1-B920-83A6CC092F97}"/>
    <hyperlink ref="R2133" r:id="rId1480" xr:uid="{D27C9CEA-2118-4C78-8FB6-66AC7A352295}"/>
    <hyperlink ref="R2129" r:id="rId1481" xr:uid="{E05A18CB-FEC8-436D-AA3E-4A1DFDFF02D2}"/>
    <hyperlink ref="R2125" r:id="rId1482" xr:uid="{C32142B6-8AFF-45A1-8002-3A02700C36AC}"/>
    <hyperlink ref="R2126" r:id="rId1483" xr:uid="{2EA42ED8-753C-4DC4-9A8E-8FD16B004EC1}"/>
    <hyperlink ref="R2124" r:id="rId1484" xr:uid="{4DE30CC4-7C9E-425B-84A7-42E0E08D89FF}"/>
    <hyperlink ref="R2122" r:id="rId1485" xr:uid="{5395F8B1-8E54-4B85-82C9-275A96094B7F}"/>
    <hyperlink ref="R2121" r:id="rId1486" xr:uid="{AAC61FD1-6566-4E80-BF18-18C9D85CF0B9}"/>
    <hyperlink ref="R2120" r:id="rId1487" xr:uid="{7B43804D-8C1D-4DDD-BB65-34672E294348}"/>
    <hyperlink ref="R2119" r:id="rId1488" xr:uid="{49F8355E-5F92-49A4-9338-9221FEBF824D}"/>
    <hyperlink ref="R2118" r:id="rId1489" xr:uid="{0D6B7283-D108-4CED-8014-599FE979A7A8}"/>
    <hyperlink ref="R2117" r:id="rId1490" xr:uid="{3D765CAD-2DE4-4ECD-8233-7FCA25977BCB}"/>
    <hyperlink ref="R2115" r:id="rId1491" xr:uid="{C6CD426F-C82B-4C61-BD72-22CD7D77B9EF}"/>
    <hyperlink ref="R2114" r:id="rId1492" xr:uid="{CE7E3300-0D0D-4F9E-BF77-4BF3E5E141A2}"/>
    <hyperlink ref="R2111" r:id="rId1493" xr:uid="{01136CFA-B690-4F41-B58F-7FB35FDE6365}"/>
    <hyperlink ref="R2110" r:id="rId1494" xr:uid="{F369C6C2-E919-4168-814B-3950ABEE1957}"/>
    <hyperlink ref="R2107" r:id="rId1495" xr:uid="{B7C32011-2645-4ACC-82D2-C1116F421789}"/>
    <hyperlink ref="R2098" r:id="rId1496" xr:uid="{47392AE8-0B99-4537-B847-9877FBC36FF4}"/>
    <hyperlink ref="R2104" r:id="rId1497" xr:uid="{1CCCFCB7-835E-4168-88E7-82B32CBE036B}"/>
    <hyperlink ref="R2103" r:id="rId1498" xr:uid="{046632C7-7C19-4A24-9D8B-9B9BC07EDF3B}"/>
    <hyperlink ref="R2102" r:id="rId1499" xr:uid="{9EBF1371-4DE3-4C12-9C66-70798460C24D}"/>
    <hyperlink ref="R2101" r:id="rId1500" xr:uid="{510F43C8-D79F-4AA3-B973-C624E3CCF8EE}"/>
    <hyperlink ref="R2100" r:id="rId1501" xr:uid="{270B6FBE-7B75-485B-A1E8-322B601E8A3A}"/>
    <hyperlink ref="R2099" r:id="rId1502" xr:uid="{74D175D0-874F-421F-8DCC-FD3BEE7169DE}"/>
    <hyperlink ref="R2097" r:id="rId1503" xr:uid="{3FFA89CA-FC74-4DCD-B519-D77877C2668D}"/>
    <hyperlink ref="R2095" r:id="rId1504" xr:uid="{0F5A7B5C-F9C2-44E8-8B32-317B932A5B1B}"/>
    <hyperlink ref="R2093" r:id="rId1505" xr:uid="{D2EB7DC5-4C3A-4804-AC70-797F7EFEFC22}"/>
    <hyperlink ref="R2092" r:id="rId1506" xr:uid="{4FC43A65-299F-4D2E-9CFF-2B6B9F58456A}"/>
    <hyperlink ref="R2090" r:id="rId1507" xr:uid="{D3BFBE89-186A-4F7C-965D-A7FDC9098B02}"/>
    <hyperlink ref="R2089" r:id="rId1508" xr:uid="{763CE288-E817-4A6E-B588-0F24CFE17C7B}"/>
    <hyperlink ref="R2087" r:id="rId1509" xr:uid="{C74AF2B8-6ABE-469F-B10B-CA56881F7A2C}"/>
    <hyperlink ref="R2084" r:id="rId1510" xr:uid="{6FF8022F-28B0-464B-9F79-F135BD1048BC}"/>
    <hyperlink ref="R2083" r:id="rId1511" xr:uid="{D8C54D39-B893-483D-8A13-03ACAB342BE0}"/>
    <hyperlink ref="R2080" r:id="rId1512" xr:uid="{BE0A5BC9-CE53-47A8-9F47-951E1A98D6AF}"/>
    <hyperlink ref="R2078" r:id="rId1513" xr:uid="{0969EACD-1D79-4AFC-B2DC-6C2B0C063699}"/>
    <hyperlink ref="R2072" r:id="rId1514" xr:uid="{AEC7D3C9-676F-41D9-8ECB-2CB9FA8431AD}"/>
    <hyperlink ref="R2074" r:id="rId1515" xr:uid="{63B1DCF1-A0D7-47A3-ACAD-5E8E63FEE3F5}"/>
    <hyperlink ref="R2071" r:id="rId1516" xr:uid="{2E403789-AD71-4F56-B840-863D3607D284}"/>
    <hyperlink ref="R2069" r:id="rId1517" xr:uid="{A7D092D0-FE1F-421C-9BE6-F5BFC3101589}"/>
    <hyperlink ref="R2068" r:id="rId1518" xr:uid="{2565337E-5A88-482F-86A3-06FDF52B5758}"/>
    <hyperlink ref="R2067" r:id="rId1519" xr:uid="{85C2F767-FA0E-4887-B93E-FC0FE9C17232}"/>
    <hyperlink ref="R2065" r:id="rId1520" xr:uid="{63F4A4B2-F761-494E-BE1F-6216CFF8CFC3}"/>
    <hyperlink ref="R2064" r:id="rId1521" xr:uid="{9AD63EF9-A4C5-4F42-A64A-E2E3D0FDE06C}"/>
    <hyperlink ref="R2063" r:id="rId1522" xr:uid="{8D43CF40-B9CA-400D-9AB2-33DF68692E2A}"/>
    <hyperlink ref="R2062" r:id="rId1523" xr:uid="{28148080-8602-4734-9A79-50A50111B384}"/>
    <hyperlink ref="R2059" r:id="rId1524" xr:uid="{DCBDBF3B-4928-465D-AF70-94A9F9BA3744}"/>
    <hyperlink ref="R2058" r:id="rId1525" xr:uid="{38E9AE4F-D5AD-41AD-AA2F-744CC218D5AD}"/>
    <hyperlink ref="R2056" r:id="rId1526" xr:uid="{2678724A-EA6A-4ACE-9CE6-BA1084F6B9CA}"/>
    <hyperlink ref="R2057" r:id="rId1527" xr:uid="{42445991-2FB2-47B4-BE9F-3F074EAA3A38}"/>
    <hyperlink ref="R2052" r:id="rId1528" xr:uid="{C9A0B23D-D04A-46B9-BBD0-47FEF4C0DB97}"/>
    <hyperlink ref="R2051" r:id="rId1529" xr:uid="{159F74F1-581E-4942-82D0-A2ED03577CBB}"/>
    <hyperlink ref="R2050" r:id="rId1530" xr:uid="{0FB5AC07-83B9-4FA4-AB5C-1387B85C91D5}"/>
    <hyperlink ref="R2045" r:id="rId1531" xr:uid="{EDA664CF-10E6-4EC0-A94C-1BD2ECB8BA3A}"/>
    <hyperlink ref="R2048" r:id="rId1532" xr:uid="{0A27BA5F-A0C2-4789-8763-94C2C8BA9C27}"/>
    <hyperlink ref="R2047" r:id="rId1533" xr:uid="{B983518C-9E23-41E3-BBA4-530D982B2CC3}"/>
    <hyperlink ref="R2046" r:id="rId1534" xr:uid="{1F9540C4-220C-4838-9D97-78B2DEB4AEC6}"/>
    <hyperlink ref="R2043" r:id="rId1535" xr:uid="{9C1936DD-C5E6-4139-92E1-B170062A2BD5}"/>
    <hyperlink ref="R2039" r:id="rId1536" xr:uid="{2F28314E-3164-4A18-9186-5A6F7B30D1D7}"/>
    <hyperlink ref="R2040" r:id="rId1537" xr:uid="{C4B2CC33-00B2-476F-B469-7F7F3BFDACA6}"/>
    <hyperlink ref="R2028" r:id="rId1538" xr:uid="{6F327266-A871-4369-A51F-D3CB1478C777}"/>
    <hyperlink ref="R2029" r:id="rId1539" xr:uid="{DDDE4AB1-D7F3-4E8E-AB87-8B2F5B31BFC6}"/>
    <hyperlink ref="R2030" r:id="rId1540" xr:uid="{5DEF3AC7-38C5-4948-917E-67FE85441CC6}"/>
    <hyperlink ref="R2031" r:id="rId1541" xr:uid="{C4CFD859-E96C-43A8-AD52-A16972908D8A}"/>
    <hyperlink ref="R2034" r:id="rId1542" xr:uid="{D283A349-2AC5-4E18-8217-477BFAA668A7}"/>
    <hyperlink ref="R2036" r:id="rId1543" xr:uid="{331BDA85-D29C-415C-AADE-601CBB69C360}"/>
    <hyperlink ref="R2037" r:id="rId1544" xr:uid="{7C9C6E35-B112-4867-A508-58C81B7B0BF8}"/>
    <hyperlink ref="R2025" r:id="rId1545" xr:uid="{81FDE268-9823-4C0B-A63D-E196D2D7DB00}"/>
    <hyperlink ref="R2026" r:id="rId1546" xr:uid="{B09E43B9-DD57-42C4-9C30-9349D634B01E}"/>
    <hyperlink ref="R2020" r:id="rId1547" xr:uid="{C5E955F1-9899-4BB3-9EE7-E3D3D11AE287}"/>
    <hyperlink ref="R2021" r:id="rId1548" xr:uid="{0050B972-A343-421A-B21F-9957C0AECC79}"/>
    <hyperlink ref="R2015" r:id="rId1549" xr:uid="{E77EA8B5-A095-4E76-BD8F-8B2D4661789C}"/>
    <hyperlink ref="R2016" r:id="rId1550" xr:uid="{628AA7F8-52F6-4E3E-82C9-6D9A6A16D3A9}"/>
    <hyperlink ref="R2017" r:id="rId1551" xr:uid="{3082DD91-FB13-4845-ADB3-013A6E23790F}"/>
    <hyperlink ref="R2018" r:id="rId1552" xr:uid="{847AA4CC-78A6-4853-8B75-DABBE576FB86}"/>
    <hyperlink ref="R2013" r:id="rId1553" xr:uid="{BFF10780-485E-4BB2-918D-1871272CC3BD}"/>
    <hyperlink ref="R2010" r:id="rId1554" xr:uid="{8A1613F1-BF28-4B41-BD2B-4D90D0F4EAFE}"/>
    <hyperlink ref="R2006" r:id="rId1555" xr:uid="{5D15E90E-817C-4D8E-812B-ACB914A09EBF}"/>
    <hyperlink ref="R2005" r:id="rId1556" xr:uid="{508DE781-8E2D-446A-ACF3-FF518147CC8B}"/>
    <hyperlink ref="R2003" r:id="rId1557" xr:uid="{7BC7D4BD-8F9D-456C-B686-2A82FC587CB0}"/>
    <hyperlink ref="R2001" r:id="rId1558" xr:uid="{9360C4A1-454E-4825-A05F-76D9D26BE39E}"/>
    <hyperlink ref="R2000" r:id="rId1559" xr:uid="{0AC43A47-6673-484E-8606-D6C63C8C4C4C}"/>
    <hyperlink ref="R1999" r:id="rId1560" xr:uid="{DA0A366F-87C8-4188-9CA6-67C3407C8716}"/>
    <hyperlink ref="R1998" r:id="rId1561" xr:uid="{E7EEBFD3-7FCD-4BC6-B972-AA047842BDEC}"/>
    <hyperlink ref="R1997" r:id="rId1562" xr:uid="{EEB70CC1-F921-48A0-8E1E-4B5DB726637C}"/>
    <hyperlink ref="R1995" r:id="rId1563" xr:uid="{CB1EB402-31A6-4491-B263-D9C43CDB6778}"/>
    <hyperlink ref="R1994" r:id="rId1564" xr:uid="{00F03817-1372-46B9-9B39-7EF0459B9EC4}"/>
    <hyperlink ref="R1993" r:id="rId1565" xr:uid="{2C7FAA88-BFCC-45E0-80E0-0A4A0776469E}"/>
    <hyperlink ref="R1991" r:id="rId1566" xr:uid="{74C1DE36-06AA-4E5D-9A47-EF7E37D951F9}"/>
    <hyperlink ref="R1990" r:id="rId1567" xr:uid="{3643BE43-9075-43D3-A106-B1D6B1272826}"/>
    <hyperlink ref="R1989" r:id="rId1568" xr:uid="{9CF7606D-4820-45F8-A9E6-3D771F65113A}"/>
    <hyperlink ref="R1988" r:id="rId1569" xr:uid="{6BDEA408-BF11-48D3-93DC-46B77CF38850}"/>
    <hyperlink ref="R1987" r:id="rId1570" xr:uid="{63BAF0B5-9BA9-456E-9BE0-CAE64DC61278}"/>
    <hyperlink ref="R1985" r:id="rId1571" xr:uid="{290CCF56-DCCD-46D6-A314-E4B79B3DFE3A}"/>
    <hyperlink ref="R1984" r:id="rId1572" xr:uid="{B9F28E80-E1E4-4C4B-B9D6-2FCF0F0F4600}"/>
    <hyperlink ref="R1983" r:id="rId1573" xr:uid="{60C0FFCC-B21C-4F30-B4DC-854EE02E1DF9}"/>
    <hyperlink ref="R1982" r:id="rId1574" xr:uid="{F4639753-3DF7-435B-951F-00A42F3AE937}"/>
    <hyperlink ref="R1981" r:id="rId1575" xr:uid="{8BD0D04B-B700-4021-A01E-FC63E10892FE}"/>
    <hyperlink ref="R1980" r:id="rId1576" xr:uid="{9951629B-4DFA-40F3-A90E-B821ED1E41C6}"/>
    <hyperlink ref="R1978" r:id="rId1577" xr:uid="{33F5E63D-AD7B-448C-B692-6980BCAF1EE2}"/>
    <hyperlink ref="R1977" r:id="rId1578" xr:uid="{03E6E138-4828-426A-A0ED-C288BA935590}"/>
    <hyperlink ref="R1976" r:id="rId1579" xr:uid="{7A6D5C17-BC20-4C1B-BD3A-CAE654138423}"/>
    <hyperlink ref="R1975" r:id="rId1580" xr:uid="{F23BE5B9-C22B-48E9-A850-E699DEFDB618}"/>
    <hyperlink ref="R1974" r:id="rId1581" xr:uid="{F53DB7E4-9F99-48CF-89B6-48CA89AEA13B}"/>
    <hyperlink ref="R1973" r:id="rId1582" xr:uid="{7A1291D4-BE33-410B-95AF-243A65AAADE5}"/>
    <hyperlink ref="R1972" r:id="rId1583" xr:uid="{1ADC399D-A132-4BDC-9CAF-ECA93A9568B3}"/>
    <hyperlink ref="R1971" r:id="rId1584" xr:uid="{A80FFB83-4F12-4D3D-96C4-D86026FCF28E}"/>
    <hyperlink ref="R1970" r:id="rId1585" xr:uid="{AB6FE178-9874-4D63-9C87-A0181273F08C}"/>
    <hyperlink ref="R1969" r:id="rId1586" xr:uid="{14FF8DC2-BCA0-406D-9576-66F7B53DBBD9}"/>
    <hyperlink ref="R1968" r:id="rId1587" xr:uid="{77F925E3-B1E8-4F6F-862E-6BE30947BC5F}"/>
    <hyperlink ref="R1967" r:id="rId1588" xr:uid="{29599062-C124-4325-A111-FBC4E66D7227}"/>
    <hyperlink ref="R1966" r:id="rId1589" xr:uid="{838434C2-C4D1-4F62-B192-51444C546942}"/>
    <hyperlink ref="R1965" r:id="rId1590" xr:uid="{C43CECF8-A9DC-4F56-9F77-1DBA917002B2}"/>
    <hyperlink ref="R1964" r:id="rId1591" xr:uid="{1D3624F7-9070-4B2D-9E38-455021626698}"/>
    <hyperlink ref="R1963" r:id="rId1592" xr:uid="{00FA027C-6C93-4032-8A0E-9C6BB97DAD3D}"/>
    <hyperlink ref="R1962" r:id="rId1593" xr:uid="{C397CB72-6430-4542-A789-CBEE83A81543}"/>
    <hyperlink ref="R1961" r:id="rId1594" xr:uid="{3FC205D2-F8C0-470E-B516-19BC88DA74E6}"/>
    <hyperlink ref="R1959" r:id="rId1595" xr:uid="{94FBF56B-52D8-4C79-8229-5553EF28C72B}"/>
    <hyperlink ref="R1958" r:id="rId1596" xr:uid="{DE289303-8451-46B6-AD7C-A19F77A9A972}"/>
    <hyperlink ref="R1956" r:id="rId1597" xr:uid="{A2A80152-20ED-4793-BB01-D88E93A54C1D}"/>
    <hyperlink ref="R1955" r:id="rId1598" xr:uid="{D093E399-028B-4BEF-BB44-51CB92B923AE}"/>
    <hyperlink ref="R1954" r:id="rId1599" xr:uid="{29761FF7-525F-4BE6-9C7A-480D50BC4E28}"/>
    <hyperlink ref="R1953" r:id="rId1600" xr:uid="{C2C1CDFB-B505-4223-B9C2-05A1027175B9}"/>
    <hyperlink ref="R1952" r:id="rId1601" xr:uid="{A3A31404-C96F-4FC3-8E78-8A846C7A960B}"/>
    <hyperlink ref="R1951" r:id="rId1602" xr:uid="{C45EE6A0-813D-4BB5-9F15-4D0DB3EF7DA5}"/>
    <hyperlink ref="R1949" r:id="rId1603" xr:uid="{7564E291-3030-4D5F-B77C-868FBBFB7449}"/>
    <hyperlink ref="R1948" r:id="rId1604" xr:uid="{2E03A82C-993D-4305-B23D-AB0392E1C4E2}"/>
    <hyperlink ref="R1947" r:id="rId1605" xr:uid="{B78440BB-50B1-4219-88E5-71AF9B788DB7}"/>
    <hyperlink ref="R1944" r:id="rId1606" xr:uid="{4DA5BDA0-48E2-44C5-82FA-357B731E7BA8}"/>
    <hyperlink ref="R1943" r:id="rId1607" xr:uid="{DC37AA89-EAC1-47E1-83B5-53AE32E6F6CF}"/>
    <hyperlink ref="R1942" r:id="rId1608" xr:uid="{82D50470-7649-4935-9969-78247CE8EED8}"/>
    <hyperlink ref="R1941" r:id="rId1609" xr:uid="{2B3B1607-822E-4E5A-8C6C-B302E66204D5}"/>
    <hyperlink ref="R1940" r:id="rId1610" xr:uid="{BE3FD92B-D5E6-4126-A3F2-95472FF2FEB5}"/>
    <hyperlink ref="R1936" r:id="rId1611" xr:uid="{67FF5C81-52CE-4D52-97A1-A2893329B5B7}"/>
    <hyperlink ref="R1938" r:id="rId1612" xr:uid="{9E72198E-2167-4EEA-A511-AF2E6EB773FC}"/>
    <hyperlink ref="R1937" r:id="rId1613" xr:uid="{6AC52C83-0B6E-4AC1-82EB-807E0534AE4E}"/>
    <hyperlink ref="R1935" r:id="rId1614" xr:uid="{2374822F-8A8E-4915-BF81-A18316BD0C07}"/>
    <hyperlink ref="R1934" r:id="rId1615" xr:uid="{5469127F-1952-4D2F-8C53-5E78D486600D}"/>
    <hyperlink ref="R1933" r:id="rId1616" xr:uid="{0DD3559A-01A3-456A-BF80-45BDDABE4545}"/>
    <hyperlink ref="R1932" r:id="rId1617" xr:uid="{60521C02-E3AD-454F-B62A-CE15D2C3061E}"/>
    <hyperlink ref="R1930" r:id="rId1618" xr:uid="{9FD5BAAA-BD98-43B1-9156-D2E330EC2518}"/>
    <hyperlink ref="R1929" r:id="rId1619" xr:uid="{CDF540C1-E0F9-4596-9AA8-A6FBD8C49E0D}"/>
    <hyperlink ref="R1928" r:id="rId1620" xr:uid="{CD9CD46D-1692-469D-96F5-E9378B5DA12C}"/>
    <hyperlink ref="R1915" r:id="rId1621" xr:uid="{CA29277F-42D6-4006-BB05-7E701816943E}"/>
    <hyperlink ref="R1927" r:id="rId1622" xr:uid="{B02ABA98-FCAA-4BD5-A0B0-1EB63990FB88}"/>
    <hyperlink ref="R1926" r:id="rId1623" xr:uid="{421FD569-897C-4A60-9497-6366B979CC71}"/>
    <hyperlink ref="R1925" r:id="rId1624" xr:uid="{8530B26A-8227-49A3-9E74-35581F4F03AB}"/>
    <hyperlink ref="R1924" r:id="rId1625" xr:uid="{649B9C96-4A0D-483F-89E5-45A9B4E2B664}"/>
    <hyperlink ref="R1923" r:id="rId1626" xr:uid="{A6BFCC85-F12E-4712-9794-CFAC8A154478}"/>
    <hyperlink ref="R1922" r:id="rId1627" xr:uid="{25FB5C60-0B3F-4488-855E-2EB4AB9F6A3E}"/>
    <hyperlink ref="R1921" r:id="rId1628" xr:uid="{EAC65B54-B944-4A89-87A7-6ED4F1BFD6ED}"/>
    <hyperlink ref="R1920" r:id="rId1629" xr:uid="{70957670-F7F8-4094-B006-382757B5C7EF}"/>
    <hyperlink ref="R1919" r:id="rId1630" xr:uid="{9F6A3F5E-5A9F-4868-AA1D-F3F9022E69B6}"/>
    <hyperlink ref="R1918" r:id="rId1631" xr:uid="{6778172D-958D-4868-977E-254EFDF6D888}"/>
    <hyperlink ref="R1917" r:id="rId1632" xr:uid="{A6A6F41B-1246-4B83-B069-EFA6C79CAD1B}"/>
    <hyperlink ref="R1916" r:id="rId1633" xr:uid="{03BD39D4-71C4-4356-BCDC-0FFF2DE23A46}"/>
    <hyperlink ref="R1913" r:id="rId1634" xr:uid="{950D3327-2270-4863-8EF3-AC56496D0862}"/>
    <hyperlink ref="R1912" r:id="rId1635" xr:uid="{5D58CB54-5148-42DF-ACF9-C85C800B9CA9}"/>
    <hyperlink ref="R1911" r:id="rId1636" xr:uid="{FFA877E2-B320-4FE2-AEE1-3B2B3083A039}"/>
    <hyperlink ref="R1910" r:id="rId1637" xr:uid="{D4F817A9-35B0-460A-B29C-8B569AE51F2A}"/>
    <hyperlink ref="R1909" r:id="rId1638" xr:uid="{C3E5332E-39A9-430A-9192-9DB15F3C0E11}"/>
    <hyperlink ref="R1908" r:id="rId1639" xr:uid="{1B651C6F-71D9-4D76-96EF-ECF040BEBA2A}"/>
    <hyperlink ref="R1907" r:id="rId1640" xr:uid="{C5912D6E-5416-4D05-ADD9-AA4C7DAC0C2F}"/>
    <hyperlink ref="R1906" r:id="rId1641" xr:uid="{FDDF3E0C-7120-468F-9262-01F831045250}"/>
    <hyperlink ref="R1904" r:id="rId1642" xr:uid="{30C954AC-3114-4967-BB8F-774072D41A50}"/>
    <hyperlink ref="R1903" r:id="rId1643" xr:uid="{AF74AF4E-3209-4CEB-A1A6-DB4F7B77E39B}"/>
    <hyperlink ref="R1900" r:id="rId1644" xr:uid="{26C1426B-DC40-41C4-9825-627E55D9769E}"/>
    <hyperlink ref="R1902" r:id="rId1645" xr:uid="{F59933F1-C094-41CA-AEF3-371853C1F556}"/>
    <hyperlink ref="R1899" r:id="rId1646" xr:uid="{7F3A062F-F118-4B76-A968-031475520F6F}"/>
    <hyperlink ref="R1898" r:id="rId1647" xr:uid="{81499C97-CB1F-491F-A5A1-0B898DB9F298}"/>
    <hyperlink ref="R1894" r:id="rId1648" xr:uid="{5B223069-8A84-445D-B6E4-30B6F633F467}"/>
    <hyperlink ref="R1893" r:id="rId1649" xr:uid="{78BC7D14-9BFF-4500-999C-2340E7B70C77}"/>
    <hyperlink ref="R1889" r:id="rId1650" xr:uid="{01FBC007-11F9-4813-AD8A-0A81F467F540}"/>
    <hyperlink ref="R1891" r:id="rId1651" xr:uid="{8009CD17-6424-413D-8B91-2641F10C1A91}"/>
    <hyperlink ref="R1890" r:id="rId1652" xr:uid="{BDFB5DD3-BD87-42C6-8501-44C3DBA6A808}"/>
    <hyperlink ref="R1887" r:id="rId1653" xr:uid="{059FEC7E-9E28-4666-8A28-BFEF6E2252A8}"/>
    <hyperlink ref="R1885" r:id="rId1654" xr:uid="{DFEABABA-DD8D-44F8-9904-9517D373ADB8}"/>
    <hyperlink ref="R1884" r:id="rId1655" xr:uid="{EE969ABE-EB84-4EBD-8760-274B4B7B0016}"/>
    <hyperlink ref="R1883" r:id="rId1656" xr:uid="{8D01AA05-CCAC-4001-B6EA-E62D6138E868}"/>
    <hyperlink ref="R1882" r:id="rId1657" xr:uid="{59A2769A-A92E-4D77-B246-C764F558EB28}"/>
    <hyperlink ref="R1881" r:id="rId1658" xr:uid="{CDE2E945-4569-46FF-A3F7-C6E722EF0905}"/>
    <hyperlink ref="R1878" r:id="rId1659" xr:uid="{97448CEC-906F-4580-8C3F-D4FE9A5AD211}"/>
    <hyperlink ref="R1879" r:id="rId1660" xr:uid="{F007D152-9EF3-409E-9773-79D286413A39}"/>
    <hyperlink ref="R1877" r:id="rId1661" xr:uid="{3BFA3EE4-B7F8-4635-98B6-D7E7ACF03094}"/>
    <hyperlink ref="R1875" r:id="rId1662" xr:uid="{47C612C8-7763-4AFD-9BB3-E2AB71B82D97}"/>
    <hyperlink ref="R1874" r:id="rId1663" xr:uid="{2831C564-E253-4353-8C02-C37EAEAEB0F8}"/>
    <hyperlink ref="R1866" r:id="rId1664" xr:uid="{5327EC92-3BEC-4526-9636-CE1C31778258}"/>
    <hyperlink ref="R1865" r:id="rId1665" xr:uid="{F540F51A-7799-4A03-A43B-206745F31AAB}"/>
    <hyperlink ref="R1862" r:id="rId1666" xr:uid="{B1BC4926-7634-43C8-8A42-99F607FB47E9}"/>
    <hyperlink ref="R1861" r:id="rId1667" xr:uid="{2732A32B-D03E-46AC-ADDE-6DFC122051C5}"/>
    <hyperlink ref="R1860" r:id="rId1668" xr:uid="{4632B8E1-C98C-4F81-A5E3-30F010581752}"/>
    <hyperlink ref="R1859" r:id="rId1669" xr:uid="{9B33803D-2AD0-447E-944D-D7DB9E4904E9}"/>
    <hyperlink ref="R1858" r:id="rId1670" xr:uid="{01C865FD-17C3-4C87-94BC-E911F04B4DFD}"/>
    <hyperlink ref="R1857" r:id="rId1671" xr:uid="{AA12A588-AD6E-4C14-B206-6E6C3FB82CEC}"/>
    <hyperlink ref="R1854" r:id="rId1672" xr:uid="{94F2689B-6D28-4278-B4FE-A6B2382CD2E9}"/>
    <hyperlink ref="R1851" r:id="rId1673" xr:uid="{EF43FCFB-6AFB-418C-97FE-D922E0178BB1}"/>
    <hyperlink ref="R1849" r:id="rId1674" xr:uid="{BE389C24-E5B6-42F1-BED9-07E6EC7B3933}"/>
    <hyperlink ref="R1848" r:id="rId1675" xr:uid="{17D94A7D-D0BF-4BAD-862C-3FE5FDD37E35}"/>
    <hyperlink ref="R1846" r:id="rId1676" xr:uid="{6A2062EF-257C-41D5-BDB4-6D43109F1958}"/>
    <hyperlink ref="R1845" r:id="rId1677" xr:uid="{BD3C130D-CFF6-4E62-9B7F-F01CB6333AF1}"/>
    <hyperlink ref="R1844" r:id="rId1678" xr:uid="{E83C3F91-C5CB-4ABB-8016-9F0662D649D0}"/>
    <hyperlink ref="R1842" r:id="rId1679" xr:uid="{81ADCCBB-479E-490A-B98D-0C9163DD8FD8}"/>
    <hyperlink ref="R1841" r:id="rId1680" xr:uid="{4223F4A4-60B7-42DC-AB78-4F1F49DE60C3}"/>
    <hyperlink ref="R1840" r:id="rId1681" xr:uid="{E0A5D66B-B8D6-4745-8221-F8F63A00B703}"/>
    <hyperlink ref="R1839" r:id="rId1682" xr:uid="{B55F8721-4C3B-47C7-8D93-E4FB9BA36C49}"/>
    <hyperlink ref="R1838" r:id="rId1683" xr:uid="{4A21857C-96D0-4651-A588-4B0DC4300831}"/>
    <hyperlink ref="R1837" r:id="rId1684" xr:uid="{B310281D-B9C1-464A-9D0D-85632330875E}"/>
    <hyperlink ref="R1836" r:id="rId1685" xr:uid="{A20607AB-D4ED-4273-A4CB-8DE32347284D}"/>
    <hyperlink ref="R1835" r:id="rId1686" xr:uid="{FA6D3133-92F0-41AF-B087-0601D25A30BE}"/>
    <hyperlink ref="R1833" r:id="rId1687" xr:uid="{5732DF39-42F7-4211-AF5E-3576852BED4C}"/>
    <hyperlink ref="R1832" r:id="rId1688" xr:uid="{4827329E-ACB2-45CE-8217-8C433FA98799}"/>
    <hyperlink ref="R1831" r:id="rId1689" xr:uid="{636325D7-785B-461B-B69A-B851BB5EB197}"/>
    <hyperlink ref="R1830" r:id="rId1690" xr:uid="{5740873B-C006-4E1E-B69B-5C05D8FFF30A}"/>
    <hyperlink ref="R1829" r:id="rId1691" xr:uid="{468974A8-408D-4D9D-A5CA-93E3A5FE50A1}"/>
    <hyperlink ref="R1828" r:id="rId1692" xr:uid="{8ADD5D37-9885-4168-80E2-7F00B4F0E167}"/>
    <hyperlink ref="R1827" r:id="rId1693" xr:uid="{7B944127-6100-4A2F-ADC8-0D6902AC286E}"/>
    <hyperlink ref="R1826" r:id="rId1694" xr:uid="{0870EFDE-DFD2-4C15-9699-328453E81EAF}"/>
    <hyperlink ref="R1825" r:id="rId1695" xr:uid="{610856B5-B1DF-4D7A-A706-22218A3789C8}"/>
    <hyperlink ref="R1822" r:id="rId1696" xr:uid="{88A0EC29-B5D7-4E13-B5AA-D67F8DF08138}"/>
    <hyperlink ref="R1821" r:id="rId1697" xr:uid="{2AC09D16-FD48-4CB1-AB31-577355C4F6A7}"/>
    <hyperlink ref="R1820" r:id="rId1698" xr:uid="{67D1A6BF-F930-404B-9F43-557226833F3F}"/>
    <hyperlink ref="R1819" r:id="rId1699" xr:uid="{BEED06BD-C8BC-49E4-9F07-F33A78CD8A32}"/>
    <hyperlink ref="R1818" r:id="rId1700" xr:uid="{9A890649-1B55-46B7-9496-43F03A61D669}"/>
    <hyperlink ref="R1817" r:id="rId1701" xr:uid="{C49979B2-F0DD-4398-B46A-D5548DDE40B7}"/>
    <hyperlink ref="R1815" r:id="rId1702" xr:uid="{1C7CD3CA-3B4B-4083-A4C7-949FCDC499E8}"/>
    <hyperlink ref="R1814" r:id="rId1703" xr:uid="{1890B1E9-A270-4E70-BE8F-DBD2E3AEBDBE}"/>
    <hyperlink ref="R1812" r:id="rId1704" xr:uid="{64CE3154-897B-40C9-88DC-0D96AE8885D0}"/>
    <hyperlink ref="R1811" r:id="rId1705" xr:uid="{B3BEB7D3-BBBD-4D31-89DE-B35A78298AB8}"/>
    <hyperlink ref="R1810" r:id="rId1706" xr:uid="{42517D55-1FCC-4A46-BD45-7BF083A2E5B5}"/>
    <hyperlink ref="R1809" r:id="rId1707" xr:uid="{21AA1AF0-E49E-444F-ABB6-163DE9A0E6D6}"/>
    <hyperlink ref="R1808" r:id="rId1708" xr:uid="{B807573A-AF62-460F-9FFF-EA85DC5C5D9E}"/>
    <hyperlink ref="R1807" r:id="rId1709" xr:uid="{C1B9B003-1E36-46C3-A5D6-ABFBEEE3770D}"/>
    <hyperlink ref="R1805" r:id="rId1710" xr:uid="{6E2B3AD8-ED19-417F-95D4-C6AC9D5ABA34}"/>
    <hyperlink ref="R1804" r:id="rId1711" xr:uid="{10753791-9683-4C8E-9056-16020CB106C4}"/>
    <hyperlink ref="R1803" r:id="rId1712" xr:uid="{B7DD0794-878A-48E5-904F-3B6170A90660}"/>
    <hyperlink ref="R1802" r:id="rId1713" xr:uid="{1FA008DD-95DA-4ECA-BAE6-AE071DC3D7EE}"/>
    <hyperlink ref="R1799" r:id="rId1714" xr:uid="{8CCB01B7-B3F0-499F-9103-EC0E74AE6C98}"/>
    <hyperlink ref="R1798" r:id="rId1715" xr:uid="{DE5EA023-A0F9-4419-947F-CE431723918E}"/>
    <hyperlink ref="R1797" r:id="rId1716" xr:uid="{D12FB67D-B2CC-4C4B-BD0D-915539E2E712}"/>
    <hyperlink ref="R1794" r:id="rId1717" xr:uid="{90744E05-0050-4184-B98A-8A4E554E7295}"/>
    <hyperlink ref="R1770" r:id="rId1718" xr:uid="{2F0AA3FD-1E3D-4574-8FDE-B5B726FEB92D}"/>
    <hyperlink ref="R1744" r:id="rId1719" xr:uid="{8741C97E-0D96-4999-B691-F7224851BBF9}"/>
    <hyperlink ref="R1739" r:id="rId1720" xr:uid="{0999E95D-1BA6-4E9D-B9ED-43C21BD49F6B}"/>
    <hyperlink ref="R1738" r:id="rId1721" xr:uid="{B2E835C5-F365-4D6E-8D52-8261E1C3B7E1}"/>
    <hyperlink ref="R1601" r:id="rId1722" xr:uid="{8A6D891B-8976-42DB-A743-06E20102708D}"/>
    <hyperlink ref="R2277" r:id="rId1723" xr:uid="{AEDB13C5-9A5B-4C60-A7DE-57CD1AB2DF34}"/>
    <hyperlink ref="R2278" r:id="rId1724" xr:uid="{208164E1-7246-41E5-BAD3-A4820A62EB9A}"/>
    <hyperlink ref="R2279" r:id="rId1725" xr:uid="{626CF9E4-44D1-4AAB-A813-55FCB1A0F74D}"/>
    <hyperlink ref="R2280" r:id="rId1726" xr:uid="{FF7D145C-7C7C-45A3-BA3C-CF1CF823A986}"/>
    <hyperlink ref="R2135" r:id="rId1727" xr:uid="{1458E183-1079-4DC5-8575-B67E5CF49ECA}"/>
    <hyperlink ref="R1979" r:id="rId1728" xr:uid="{7FDAAB0C-FC4E-4A40-87C6-46B16CA22137}"/>
    <hyperlink ref="R2151" r:id="rId1729" xr:uid="{93ED0052-B6D8-4776-8773-87416D0251A4}"/>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30"/>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2025-10-21T16:20:51Z</dcterms:modified>
</cp:coreProperties>
</file>